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2210" activeTab="0"/>
  </bookViews>
  <sheets>
    <sheet name="45%" sheetId="1" r:id="rId1"/>
    <sheet name="80%" sheetId="2" r:id="rId2"/>
  </sheets>
  <definedNames/>
  <calcPr fullCalcOnLoad="1"/>
</workbook>
</file>

<file path=xl/sharedStrings.xml><?xml version="1.0" encoding="utf-8"?>
<sst xmlns="http://schemas.openxmlformats.org/spreadsheetml/2006/main" count="538" uniqueCount="158">
  <si>
    <t>Criação de tema/Conceito de campanha</t>
  </si>
  <si>
    <t>1) CRIAÇÃO DE CAMPANHAS</t>
  </si>
  <si>
    <t>2) EDITORAÇÃO ELETRÔNICA</t>
  </si>
  <si>
    <t>Mínimo</t>
  </si>
  <si>
    <t>Por lauda até 1.200 toques</t>
  </si>
  <si>
    <t>Outros idiomas</t>
  </si>
  <si>
    <t>Mapa de localização (ilustrativo)</t>
  </si>
  <si>
    <t>Mapa de localização (simples)</t>
  </si>
  <si>
    <t>Tabela/Gráfico (mínimo)</t>
  </si>
  <si>
    <t>Tabela/Gráfico (máximo)</t>
  </si>
  <si>
    <t>Gravação de CD (por cópia: tempo de gravação + mídia)</t>
  </si>
  <si>
    <t>VALOR EM R$</t>
  </si>
  <si>
    <t>Scanner de imagem</t>
  </si>
  <si>
    <t>Tratamento de imagem - Sistema por hora</t>
  </si>
  <si>
    <t>Página Dupla</t>
  </si>
  <si>
    <t xml:space="preserve">Página </t>
  </si>
  <si>
    <t>1/2 Página</t>
  </si>
  <si>
    <t>1/3 Página</t>
  </si>
  <si>
    <t>1/4 Página (ou mínimo)</t>
  </si>
  <si>
    <t>Página dupla</t>
  </si>
  <si>
    <t>Página</t>
  </si>
  <si>
    <t>Rouba página</t>
  </si>
  <si>
    <t xml:space="preserve">1/4 Página </t>
  </si>
  <si>
    <t>Formato</t>
  </si>
  <si>
    <t>A3 (Cor)</t>
  </si>
  <si>
    <t>A3 (P&amp;B)</t>
  </si>
  <si>
    <t>A4 (Cor)</t>
  </si>
  <si>
    <t>A4 (P&amp;B)</t>
  </si>
  <si>
    <t>3) EMBALAGEM</t>
  </si>
  <si>
    <t>Berço</t>
  </si>
  <si>
    <t>Caixa (display de produto)</t>
  </si>
  <si>
    <t>Cartela, rótulo</t>
  </si>
  <si>
    <t>Caixa de embarque, Cartela com saco, Embalagem blister/sampling, Embalagem (adaptação)</t>
  </si>
  <si>
    <t>Embalagem produto</t>
  </si>
  <si>
    <t>Embalagem de linha de produtos (pacote de até 5 embalagens)</t>
  </si>
  <si>
    <t>Embalagem promocional, Mock-ups (sem custo de terceiros)</t>
  </si>
  <si>
    <t>Refação</t>
  </si>
  <si>
    <t>4) JORNAL</t>
  </si>
  <si>
    <t>1/2 página</t>
  </si>
  <si>
    <t>1/3 página</t>
  </si>
  <si>
    <t>1/4 página</t>
  </si>
  <si>
    <t>1/8 página</t>
  </si>
  <si>
    <t>Valor mínimo</t>
  </si>
  <si>
    <t>Encarte (por página)</t>
  </si>
  <si>
    <t>Balanço</t>
  </si>
  <si>
    <t>Por centímetro coluna</t>
  </si>
  <si>
    <t>5) MARCA</t>
  </si>
  <si>
    <t>Marca/Logotipo empresa</t>
  </si>
  <si>
    <t>Marca/Logotipo produto</t>
  </si>
  <si>
    <t>Marca/Logotipo de eventos, imobiliário, selo comemorativo</t>
  </si>
  <si>
    <t>Marca/Logotipo reformulação</t>
  </si>
  <si>
    <t>Manual de identidade visual/Identificação corporativa (por lâmina)</t>
  </si>
  <si>
    <t>Mascote/Personagem</t>
  </si>
  <si>
    <t>Slogan</t>
  </si>
  <si>
    <t>6) MATERIAL PROMOCIONAL</t>
  </si>
  <si>
    <t>Balcão para degustação, Display de balcão, Display de ponta de gôndola, Display de vitrine</t>
  </si>
  <si>
    <t>Bula, Cartão de Natal, Cartão Postal, Cartaz, Cartazete, Diploma, Lâmina, Pôster e Volante</t>
  </si>
  <si>
    <t>Mala Direta</t>
  </si>
  <si>
    <t>Móbile, Pórtico para loja</t>
  </si>
  <si>
    <t>Placa/Painel (interna ou externa)</t>
  </si>
  <si>
    <t>Uniforme/Uniforme promocional (Feiras/Eventos)</t>
  </si>
  <si>
    <t>Totem (projeto e desenvolvimento)</t>
  </si>
  <si>
    <t>8) Material Impresso</t>
  </si>
  <si>
    <t>Agenda (projeto gráfico)</t>
  </si>
  <si>
    <t>Agenda (só capa)</t>
  </si>
  <si>
    <t>Agenda (por página)</t>
  </si>
  <si>
    <t>Agenda (por página, só troca de data)</t>
  </si>
  <si>
    <t>Broadside (por página), Capa de caderno, capa de cartilha, capa de catálogo, capa de CD, calendário (por lâmina), Certificado, Convite, Encarte de CD (por lâmina)</t>
  </si>
  <si>
    <t>Cartilha, Catálogo de produtos, Folheto Institucional e folheto técnico (por página)</t>
  </si>
  <si>
    <t>Embalagem para relatório de diretoria (luva - caixa - envelope especial)</t>
  </si>
  <si>
    <t>Folder (qualquer formato)</t>
  </si>
  <si>
    <t>House Organ/Newsletter (projeto até 4 páginas)</t>
  </si>
  <si>
    <t>House Organ/Newsletter (por página adicional)</t>
  </si>
  <si>
    <t>Livro / Revista - Projeto Editorial (até 36 páginas)</t>
  </si>
  <si>
    <t>Livro / Revista - Projeto Editorial (por página adicional)</t>
  </si>
  <si>
    <t>Relatório de diretoria (até 36 páginas)</t>
  </si>
  <si>
    <t>Relatório de diretoria (por página adicional)</t>
  </si>
  <si>
    <t>9) Mídia Exterior</t>
  </si>
  <si>
    <t>Faixa (lona ou tecido), Placa de Rua, Relógio</t>
  </si>
  <si>
    <t>10) Papelaria</t>
  </si>
  <si>
    <t>Bloco de anotações</t>
  </si>
  <si>
    <t>Bloco de nota fiscal, bloco de orçamento</t>
  </si>
  <si>
    <t>Cartão de agradecimento, cartão de visita, cartão personalizado</t>
  </si>
  <si>
    <t>Cartão de visita - alteração de nome/endereço</t>
  </si>
  <si>
    <t>Envelope (por modelo), papel (por modelo)</t>
  </si>
  <si>
    <t>Papel de embrulho/presente</t>
  </si>
  <si>
    <t>Pasta</t>
  </si>
  <si>
    <t>11) Planejamento</t>
  </si>
  <si>
    <t>Calendário promocional, planejamento de ação promocional, planejamento de convenção, planejamento de eventos</t>
  </si>
  <si>
    <t>12) Produção Digital - Criação</t>
  </si>
  <si>
    <t>Apresentação Multimídia (por slide)</t>
  </si>
  <si>
    <t>Banner (qualquer formato)/Pop-up/Botão/Layer</t>
  </si>
  <si>
    <t>E-mail</t>
  </si>
  <si>
    <t>Hot sites</t>
  </si>
  <si>
    <t>Sites (por página)</t>
  </si>
  <si>
    <t>13)Produção eletrônica</t>
  </si>
  <si>
    <t>13.1) Criação e texto - Roteiro</t>
  </si>
  <si>
    <t>Assinatura/Vinheta eletrônica</t>
  </si>
  <si>
    <t>Filme/VT até 60"</t>
  </si>
  <si>
    <t>Jingle/Trilha até 60"</t>
  </si>
  <si>
    <t>Locução de cabine até 60"</t>
  </si>
  <si>
    <t>Letreiro/Carteira para TV</t>
  </si>
  <si>
    <t>Spot até 60"</t>
  </si>
  <si>
    <t>Audiovisual/Documentário/Vídeo - até 5`</t>
  </si>
  <si>
    <t>Audiovisual/Documentário/Vídeo - por minuto excedente até 10</t>
  </si>
  <si>
    <t>Novelinha até 5`</t>
  </si>
  <si>
    <t>Novelinha - por minuto excedente</t>
  </si>
  <si>
    <t>Story board (por quadro)</t>
  </si>
  <si>
    <t>13.2) Gravação e transmissão via rede</t>
  </si>
  <si>
    <t>Letreiros/Assinatura para TV</t>
  </si>
  <si>
    <t>14) Revista</t>
  </si>
  <si>
    <t>2/3 Página</t>
  </si>
  <si>
    <t>1/4 Página</t>
  </si>
  <si>
    <t>Valor Mínimo</t>
  </si>
  <si>
    <t>Projeto editorial (até 36 páginas)</t>
  </si>
  <si>
    <t>Projeto editorial (por página adicional)</t>
  </si>
  <si>
    <t>15) Serviços especial (por hora)</t>
  </si>
  <si>
    <t>Diagnóstico empresarial (consultoria)</t>
  </si>
  <si>
    <t>Levantamento de dados sobre o cliente, produtos e concorrência e/ou elaboração de briefing (quando os dados não forem fornecidos pelo cliente)</t>
  </si>
  <si>
    <t>2.2) Tabelas, gráficos e mapas</t>
  </si>
  <si>
    <t>2.1) Digitação de Texto</t>
  </si>
  <si>
    <t>2.3) Tratamento de imagem</t>
  </si>
  <si>
    <t>2.4)Gravação de arquivos para veiculação ou transmissão via rede</t>
  </si>
  <si>
    <t>2.4.1) Revista</t>
  </si>
  <si>
    <t>2.4.2) Jornal</t>
  </si>
  <si>
    <t>2.4.3) Print (por cópia)</t>
  </si>
  <si>
    <t>4.1) Empregados procurados</t>
  </si>
  <si>
    <t>Adesivo, adesivo de chão, bandeirola (por modelo), banner, boné, button, camiseta, caneta, cartão PVC (tipo cartão crédito), chaveiro, cinta, cinzeiro, copo, crachá, cupom, display de mesa, faixa de gôndola/stopper, ficha de inscrição, flâmula, flyer, forração de gôndola/bandô, Inflável, Lápis, Leque, marcado de página, medalha, mouse pad, nécessaire, porta-lápis, porta retrato, régua, sacola/Bolsa, santinho, testeira para cartaz, troféu, viseira e tag.</t>
  </si>
  <si>
    <t>Banca de Jornal, Back ou Front Ligth, Busdoor/Traseira/Lateral de ônibus, Cabine Telefônica, Empena de Prédio, Fachadas, Outdoor, Painel externo de metrô, Testeira/Painel Frontal ou lateral de ponto de ônibus, traseira de táxi.</t>
  </si>
  <si>
    <t>Audiovisual/Documentário/Vídeo - por minuto excedente acima de 10`</t>
  </si>
  <si>
    <t>Apresentação para Data show (por lâmina/slide)</t>
  </si>
  <si>
    <t>Vetorização de logotipos - Sistema por hora</t>
  </si>
  <si>
    <t>Obs.: Não estão incluídos custos de produção/programação das peças acima.</t>
  </si>
  <si>
    <t>(Necessária a autorização do estúdio de gravação de som no ato do orçamento para essa transmissão)</t>
  </si>
  <si>
    <t>7) Material Diferenciado - Mediante Orçamento Específico</t>
  </si>
  <si>
    <t>Adesivação de frota</t>
  </si>
  <si>
    <t>Envelopamento de trens</t>
  </si>
  <si>
    <t>Impressos especiais</t>
  </si>
  <si>
    <t>Tapume de obra</t>
  </si>
  <si>
    <t>Envelopamento de prédio</t>
  </si>
  <si>
    <t>Fachadas</t>
  </si>
  <si>
    <t>Símbolo</t>
  </si>
  <si>
    <t>Trios elétricos</t>
  </si>
  <si>
    <t>Estande para feiras</t>
  </si>
  <si>
    <t>Ilustração</t>
  </si>
  <si>
    <t>Sinaliação interna</t>
  </si>
  <si>
    <t>Vitrines</t>
  </si>
  <si>
    <t>LISTA DE REFERÊNCIA DE CUSTOS INTERNOS</t>
  </si>
  <si>
    <t>aprovada em AGE PERMANENTE, no dia 12/05/2008.</t>
  </si>
  <si>
    <t>DESCONTO</t>
  </si>
  <si>
    <t>ACRÉSCIMO 50%</t>
  </si>
  <si>
    <t>30% DO VALOR DA PEÇA</t>
  </si>
  <si>
    <t>50% DO VALOR DA PEÇA</t>
  </si>
  <si>
    <t>FENAPRO</t>
  </si>
  <si>
    <t>APP UDI</t>
  </si>
  <si>
    <t>REAJUSTE</t>
  </si>
  <si>
    <t>VALOR MÍNIMO</t>
  </si>
  <si>
    <t>MEDIANTE ORÇAMENTO ESPECÍFICO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</si>
</sst>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3" fillId="17" borderId="2" applyNumberFormat="0" applyAlignment="0" applyProtection="0"/>
    <xf numFmtId="0" fontId="19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 indent="3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3" fillId="24" borderId="11" xfId="0" applyFont="1" applyFill="1" applyBorder="1" applyAlignment="1">
      <alignment/>
    </xf>
    <xf numFmtId="164" fontId="3" fillId="17" borderId="12" xfId="0" applyNumberFormat="1" applyFont="1" applyFill="1" applyBorder="1" applyAlignment="1">
      <alignment horizontal="center" vertical="center"/>
    </xf>
    <xf numFmtId="164" fontId="3" fillId="17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indent="3"/>
    </xf>
    <xf numFmtId="164" fontId="0" fillId="0" borderId="15" xfId="0" applyNumberFormat="1" applyBorder="1" applyAlignment="1">
      <alignment horizontal="center" vertical="center"/>
    </xf>
    <xf numFmtId="164" fontId="0" fillId="24" borderId="10" xfId="0" applyNumberFormat="1" applyFill="1" applyBorder="1" applyAlignment="1">
      <alignment horizontal="center" vertical="center"/>
    </xf>
    <xf numFmtId="0" fontId="3" fillId="17" borderId="16" xfId="0" applyFont="1" applyFill="1" applyBorder="1" applyAlignment="1">
      <alignment horizontal="left" indent="1"/>
    </xf>
    <xf numFmtId="0" fontId="0" fillId="0" borderId="16" xfId="0" applyBorder="1" applyAlignment="1">
      <alignment horizontal="left" indent="3"/>
    </xf>
    <xf numFmtId="0" fontId="4" fillId="0" borderId="16" xfId="0" applyFont="1" applyBorder="1" applyAlignment="1">
      <alignment horizontal="left" indent="2"/>
    </xf>
    <xf numFmtId="0" fontId="0" fillId="0" borderId="16" xfId="0" applyBorder="1" applyAlignment="1">
      <alignment horizontal="left" vertical="center" wrapText="1" indent="3"/>
    </xf>
    <xf numFmtId="0" fontId="0" fillId="0" borderId="16" xfId="0" applyBorder="1" applyAlignment="1">
      <alignment horizontal="left" vertical="top" wrapText="1" indent="3"/>
    </xf>
    <xf numFmtId="0" fontId="0" fillId="0" borderId="14" xfId="0" applyBorder="1" applyAlignment="1">
      <alignment horizontal="left" vertical="top" indent="3"/>
    </xf>
    <xf numFmtId="0" fontId="0" fillId="0" borderId="16" xfId="0" applyBorder="1" applyAlignment="1">
      <alignment horizontal="left" wrapText="1" indent="3"/>
    </xf>
    <xf numFmtId="0" fontId="0" fillId="0" borderId="14" xfId="0" applyBorder="1" applyAlignment="1">
      <alignment horizontal="left" wrapText="1" indent="3"/>
    </xf>
    <xf numFmtId="164" fontId="0" fillId="24" borderId="17" xfId="0" applyNumberFormat="1" applyFill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0" fontId="3" fillId="17" borderId="12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0" fontId="0" fillId="24" borderId="10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3" fillId="24" borderId="19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wrapText="1"/>
    </xf>
    <xf numFmtId="10" fontId="0" fillId="0" borderId="15" xfId="0" applyNumberFormat="1" applyBorder="1" applyAlignment="1" applyProtection="1">
      <alignment horizontal="center" vertical="center"/>
      <protection locked="0"/>
    </xf>
    <xf numFmtId="10" fontId="0" fillId="0" borderId="10" xfId="0" applyNumberForma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left" indent="2"/>
    </xf>
    <xf numFmtId="164" fontId="0" fillId="0" borderId="1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left" indent="2"/>
    </xf>
    <xf numFmtId="0" fontId="4" fillId="0" borderId="22" xfId="0" applyFont="1" applyBorder="1" applyAlignment="1">
      <alignment horizontal="left" indent="2"/>
    </xf>
    <xf numFmtId="0" fontId="4" fillId="0" borderId="21" xfId="0" applyFont="1" applyBorder="1" applyAlignment="1">
      <alignment horizontal="left" indent="3"/>
    </xf>
    <xf numFmtId="0" fontId="4" fillId="0" borderId="20" xfId="0" applyFont="1" applyBorder="1" applyAlignment="1">
      <alignment horizontal="left" indent="3"/>
    </xf>
    <xf numFmtId="0" fontId="4" fillId="0" borderId="22" xfId="0" applyFont="1" applyBorder="1" applyAlignment="1">
      <alignment horizontal="left" indent="3"/>
    </xf>
    <xf numFmtId="164" fontId="6" fillId="0" borderId="23" xfId="0" applyNumberFormat="1" applyFont="1" applyBorder="1" applyAlignment="1">
      <alignment horizontal="center" vertical="center" textRotation="45"/>
    </xf>
    <xf numFmtId="164" fontId="6" fillId="0" borderId="24" xfId="0" applyNumberFormat="1" applyFont="1" applyBorder="1" applyAlignment="1">
      <alignment horizontal="center" vertical="center" textRotation="45"/>
    </xf>
    <xf numFmtId="164" fontId="6" fillId="0" borderId="25" xfId="0" applyNumberFormat="1" applyFont="1" applyBorder="1" applyAlignment="1">
      <alignment horizontal="center" vertical="center" textRotation="45"/>
    </xf>
    <xf numFmtId="164" fontId="6" fillId="0" borderId="26" xfId="0" applyNumberFormat="1" applyFont="1" applyBorder="1" applyAlignment="1">
      <alignment horizontal="center" vertical="center" textRotation="45"/>
    </xf>
    <xf numFmtId="164" fontId="6" fillId="0" borderId="0" xfId="0" applyNumberFormat="1" applyFont="1" applyBorder="1" applyAlignment="1">
      <alignment horizontal="center" vertical="center" textRotation="45"/>
    </xf>
    <xf numFmtId="164" fontId="6" fillId="0" borderId="27" xfId="0" applyNumberFormat="1" applyFont="1" applyBorder="1" applyAlignment="1">
      <alignment horizontal="center" vertical="center" textRotation="45"/>
    </xf>
    <xf numFmtId="164" fontId="6" fillId="0" borderId="28" xfId="0" applyNumberFormat="1" applyFont="1" applyBorder="1" applyAlignment="1">
      <alignment horizontal="center" vertical="center" textRotation="45"/>
    </xf>
    <xf numFmtId="164" fontId="6" fillId="0" borderId="29" xfId="0" applyNumberFormat="1" applyFont="1" applyBorder="1" applyAlignment="1">
      <alignment horizontal="center" vertical="center" textRotation="45"/>
    </xf>
    <xf numFmtId="164" fontId="6" fillId="0" borderId="30" xfId="0" applyNumberFormat="1" applyFont="1" applyBorder="1" applyAlignment="1">
      <alignment horizontal="center" vertical="center" textRotation="45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17" borderId="16" xfId="0" applyFont="1" applyFill="1" applyBorder="1" applyAlignment="1">
      <alignment horizontal="left" indent="1"/>
    </xf>
    <xf numFmtId="0" fontId="3" fillId="17" borderId="10" xfId="0" applyFont="1" applyFill="1" applyBorder="1" applyAlignment="1">
      <alignment horizontal="left" indent="1"/>
    </xf>
    <xf numFmtId="0" fontId="3" fillId="17" borderId="17" xfId="0" applyFont="1" applyFill="1" applyBorder="1" applyAlignment="1">
      <alignment horizontal="left" indent="1"/>
    </xf>
    <xf numFmtId="0" fontId="8" fillId="17" borderId="16" xfId="0" applyFont="1" applyFill="1" applyBorder="1" applyAlignment="1">
      <alignment horizontal="center"/>
    </xf>
    <xf numFmtId="0" fontId="8" fillId="17" borderId="10" xfId="0" applyFont="1" applyFill="1" applyBorder="1" applyAlignment="1">
      <alignment horizontal="center"/>
    </xf>
    <xf numFmtId="0" fontId="8" fillId="17" borderId="17" xfId="0" applyFont="1" applyFill="1" applyBorder="1" applyAlignment="1">
      <alignment horizontal="center"/>
    </xf>
    <xf numFmtId="164" fontId="0" fillId="0" borderId="15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showGridLines="0" showRowColHeaders="0" tabSelected="1" zoomScale="85" zoomScaleNormal="85" zoomScalePageLayoutView="0" workbookViewId="0" topLeftCell="A1">
      <selection activeCell="I15" sqref="I15"/>
    </sheetView>
  </sheetViews>
  <sheetFormatPr defaultColWidth="9.140625" defaultRowHeight="15"/>
  <cols>
    <col min="1" max="1" width="67.28125" style="0" customWidth="1"/>
    <col min="2" max="2" width="14.421875" style="0" bestFit="1" customWidth="1"/>
    <col min="3" max="3" width="12.8515625" style="0" bestFit="1" customWidth="1"/>
    <col min="4" max="4" width="12.57421875" style="0" bestFit="1" customWidth="1"/>
    <col min="5" max="5" width="10.7109375" style="0" bestFit="1" customWidth="1"/>
    <col min="6" max="6" width="15.28125" style="0" bestFit="1" customWidth="1"/>
  </cols>
  <sheetData>
    <row r="1" spans="1:6" ht="18.75">
      <c r="A1" s="64" t="s">
        <v>147</v>
      </c>
      <c r="B1" s="64"/>
      <c r="C1" s="64"/>
      <c r="D1" s="64"/>
      <c r="E1" s="64"/>
      <c r="F1" s="64"/>
    </row>
    <row r="2" spans="1:6" ht="15">
      <c r="A2" s="65" t="s">
        <v>148</v>
      </c>
      <c r="B2" s="65"/>
      <c r="C2" s="65"/>
      <c r="D2" s="65"/>
      <c r="E2" s="65"/>
      <c r="F2" s="65"/>
    </row>
    <row r="3" spans="1:4" ht="15">
      <c r="A3" s="28"/>
      <c r="B3" s="28"/>
      <c r="C3" s="28"/>
      <c r="D3" s="28"/>
    </row>
    <row r="4" spans="2:6" ht="15.75" thickBot="1">
      <c r="B4" s="30" t="s">
        <v>153</v>
      </c>
      <c r="D4" s="30" t="s">
        <v>154</v>
      </c>
      <c r="F4" s="30" t="s">
        <v>154</v>
      </c>
    </row>
    <row r="5" spans="1:6" ht="15">
      <c r="A5" s="6" t="s">
        <v>1</v>
      </c>
      <c r="B5" s="7" t="s">
        <v>11</v>
      </c>
      <c r="C5" s="7" t="s">
        <v>155</v>
      </c>
      <c r="D5" s="7" t="s">
        <v>11</v>
      </c>
      <c r="E5" s="7" t="s">
        <v>149</v>
      </c>
      <c r="F5" s="8" t="s">
        <v>156</v>
      </c>
    </row>
    <row r="6" spans="1:6" ht="15.75" thickBot="1">
      <c r="A6" s="9" t="s">
        <v>0</v>
      </c>
      <c r="B6" s="10">
        <v>7629</v>
      </c>
      <c r="C6" s="32">
        <v>0.45</v>
      </c>
      <c r="D6" s="10">
        <f>B6-(B6*C6)</f>
        <v>4195.95</v>
      </c>
      <c r="E6" s="32">
        <v>0.3</v>
      </c>
      <c r="F6" s="22">
        <f>D6-(D6*E6)</f>
        <v>2937.165</v>
      </c>
    </row>
    <row r="7" spans="2:6" ht="15.75" thickBot="1">
      <c r="B7" s="3"/>
      <c r="C7" s="26"/>
      <c r="D7" s="23"/>
      <c r="F7" s="29"/>
    </row>
    <row r="8" spans="1:6" ht="15">
      <c r="A8" s="6" t="s">
        <v>2</v>
      </c>
      <c r="B8" s="7" t="s">
        <v>11</v>
      </c>
      <c r="C8" s="25" t="s">
        <v>155</v>
      </c>
      <c r="D8" s="7" t="s">
        <v>11</v>
      </c>
      <c r="E8" s="7" t="s">
        <v>149</v>
      </c>
      <c r="F8" s="8" t="s">
        <v>156</v>
      </c>
    </row>
    <row r="9" spans="1:6" ht="15">
      <c r="A9" s="12" t="s">
        <v>120</v>
      </c>
      <c r="B9" s="11"/>
      <c r="C9" s="27"/>
      <c r="D9" s="11"/>
      <c r="E9" s="27"/>
      <c r="F9" s="20"/>
    </row>
    <row r="10" spans="1:6" ht="15">
      <c r="A10" s="13" t="s">
        <v>3</v>
      </c>
      <c r="B10" s="5">
        <v>112</v>
      </c>
      <c r="C10" s="33">
        <v>0.45</v>
      </c>
      <c r="D10" s="5">
        <f>B10-(B10*C10)</f>
        <v>61.6</v>
      </c>
      <c r="E10" s="33">
        <v>0.3</v>
      </c>
      <c r="F10" s="24">
        <f>D10-(D10*E10)</f>
        <v>43.120000000000005</v>
      </c>
    </row>
    <row r="11" spans="1:6" ht="15">
      <c r="A11" s="13" t="s">
        <v>4</v>
      </c>
      <c r="B11" s="5">
        <v>112</v>
      </c>
      <c r="C11" s="33">
        <v>0.45</v>
      </c>
      <c r="D11" s="5">
        <f>B11-(B11*C11)</f>
        <v>61.6</v>
      </c>
      <c r="E11" s="33">
        <v>0.3</v>
      </c>
      <c r="F11" s="24">
        <f>D11-(D11*E11)</f>
        <v>43.120000000000005</v>
      </c>
    </row>
    <row r="12" spans="1:6" ht="15">
      <c r="A12" s="13" t="s">
        <v>5</v>
      </c>
      <c r="B12" s="35" t="s">
        <v>150</v>
      </c>
      <c r="C12" s="35"/>
      <c r="D12" s="35"/>
      <c r="E12" s="35"/>
      <c r="F12" s="36"/>
    </row>
    <row r="13" spans="1:6" ht="15">
      <c r="A13" s="12" t="s">
        <v>119</v>
      </c>
      <c r="B13" s="11"/>
      <c r="C13" s="27"/>
      <c r="D13" s="11"/>
      <c r="E13" s="27"/>
      <c r="F13" s="20"/>
    </row>
    <row r="14" spans="1:6" ht="15">
      <c r="A14" s="13" t="s">
        <v>130</v>
      </c>
      <c r="B14" s="5">
        <v>112</v>
      </c>
      <c r="C14" s="33">
        <v>0.45</v>
      </c>
      <c r="D14" s="5">
        <f>B14-(B14*C14)</f>
        <v>61.6</v>
      </c>
      <c r="E14" s="33">
        <v>0.3</v>
      </c>
      <c r="F14" s="24">
        <f>D14-(D14*E14)</f>
        <v>43.120000000000005</v>
      </c>
    </row>
    <row r="15" spans="1:6" ht="15">
      <c r="A15" s="13" t="s">
        <v>6</v>
      </c>
      <c r="B15" s="5">
        <v>1303</v>
      </c>
      <c r="C15" s="33">
        <v>0.45</v>
      </c>
      <c r="D15" s="5">
        <f>B15-(B15*C15)</f>
        <v>716.65</v>
      </c>
      <c r="E15" s="33">
        <v>0.3</v>
      </c>
      <c r="F15" s="24">
        <f>D15-(D15*E15)</f>
        <v>501.655</v>
      </c>
    </row>
    <row r="16" spans="1:6" ht="15">
      <c r="A16" s="13" t="s">
        <v>7</v>
      </c>
      <c r="B16" s="5">
        <v>944</v>
      </c>
      <c r="C16" s="33">
        <v>0.45</v>
      </c>
      <c r="D16" s="5">
        <f>B16-(B16*C16)</f>
        <v>519.2</v>
      </c>
      <c r="E16" s="33">
        <v>0.3</v>
      </c>
      <c r="F16" s="24">
        <f>D16-(D16*E16)</f>
        <v>363.44000000000005</v>
      </c>
    </row>
    <row r="17" spans="1:6" ht="15">
      <c r="A17" s="13" t="s">
        <v>8</v>
      </c>
      <c r="B17" s="5">
        <v>405</v>
      </c>
      <c r="C17" s="33">
        <v>0.45</v>
      </c>
      <c r="D17" s="5">
        <f>B17-(B17*C17)</f>
        <v>222.75</v>
      </c>
      <c r="E17" s="33">
        <v>0.3</v>
      </c>
      <c r="F17" s="24">
        <f>D17-(D17*E17)</f>
        <v>155.925</v>
      </c>
    </row>
    <row r="18" spans="1:6" ht="15">
      <c r="A18" s="13" t="s">
        <v>9</v>
      </c>
      <c r="B18" s="5">
        <v>1348</v>
      </c>
      <c r="C18" s="33">
        <v>0.45</v>
      </c>
      <c r="D18" s="5">
        <f>B18-(B18*C18)</f>
        <v>741.4</v>
      </c>
      <c r="E18" s="33">
        <v>0.3</v>
      </c>
      <c r="F18" s="24">
        <f>D18-(D18*E18)</f>
        <v>518.98</v>
      </c>
    </row>
    <row r="19" spans="1:6" ht="15">
      <c r="A19" s="12" t="s">
        <v>121</v>
      </c>
      <c r="B19" s="11"/>
      <c r="C19" s="27"/>
      <c r="D19" s="11"/>
      <c r="E19" s="27"/>
      <c r="F19" s="20"/>
    </row>
    <row r="20" spans="1:6" ht="15">
      <c r="A20" s="13" t="s">
        <v>10</v>
      </c>
      <c r="B20" s="5">
        <v>127</v>
      </c>
      <c r="C20" s="33">
        <v>0.45</v>
      </c>
      <c r="D20" s="5">
        <f>B20-(B20*C20)</f>
        <v>69.85</v>
      </c>
      <c r="E20" s="33">
        <v>0.3</v>
      </c>
      <c r="F20" s="24">
        <f>D20-(D20*E20)</f>
        <v>48.894999999999996</v>
      </c>
    </row>
    <row r="21" spans="1:6" ht="15">
      <c r="A21" s="13" t="s">
        <v>12</v>
      </c>
      <c r="B21" s="5">
        <v>56</v>
      </c>
      <c r="C21" s="33">
        <v>0.45</v>
      </c>
      <c r="D21" s="5">
        <f>B21-(B21*C21)</f>
        <v>30.8</v>
      </c>
      <c r="E21" s="33">
        <v>0.3</v>
      </c>
      <c r="F21" s="24">
        <f>D21-(D21*E21)</f>
        <v>21.560000000000002</v>
      </c>
    </row>
    <row r="22" spans="1:6" ht="15">
      <c r="A22" s="13" t="s">
        <v>13</v>
      </c>
      <c r="B22" s="5">
        <v>213</v>
      </c>
      <c r="C22" s="33">
        <v>0.45</v>
      </c>
      <c r="D22" s="5">
        <f>B22-(B22*C22)</f>
        <v>117.14999999999999</v>
      </c>
      <c r="E22" s="33">
        <v>0.3</v>
      </c>
      <c r="F22" s="24">
        <f>D22-(D22*E22)</f>
        <v>82.005</v>
      </c>
    </row>
    <row r="23" spans="1:6" ht="15">
      <c r="A23" s="13" t="s">
        <v>131</v>
      </c>
      <c r="B23" s="5">
        <v>157</v>
      </c>
      <c r="C23" s="33">
        <v>0.45</v>
      </c>
      <c r="D23" s="5">
        <f>B23-(B23*C23)</f>
        <v>86.35</v>
      </c>
      <c r="E23" s="33">
        <v>0.3</v>
      </c>
      <c r="F23" s="24">
        <f>D23-(D23*E23)</f>
        <v>60.44499999999999</v>
      </c>
    </row>
    <row r="24" spans="1:6" ht="15">
      <c r="A24" s="12" t="s">
        <v>122</v>
      </c>
      <c r="B24" s="11"/>
      <c r="C24" s="27"/>
      <c r="D24" s="11"/>
      <c r="E24" s="27"/>
      <c r="F24" s="20"/>
    </row>
    <row r="25" spans="1:6" ht="15">
      <c r="A25" s="14" t="s">
        <v>123</v>
      </c>
      <c r="B25" s="35"/>
      <c r="C25" s="35"/>
      <c r="D25" s="35"/>
      <c r="E25" s="35"/>
      <c r="F25" s="36"/>
    </row>
    <row r="26" spans="1:6" ht="15">
      <c r="A26" s="13" t="s">
        <v>14</v>
      </c>
      <c r="B26" s="5">
        <v>292</v>
      </c>
      <c r="C26" s="33">
        <v>0.45</v>
      </c>
      <c r="D26" s="5">
        <f aca="true" t="shared" si="0" ref="D26:D44">B26-(B26*C26)</f>
        <v>160.6</v>
      </c>
      <c r="E26" s="33">
        <v>0.3</v>
      </c>
      <c r="F26" s="24">
        <f>D26-(D26*E26)</f>
        <v>112.41999999999999</v>
      </c>
    </row>
    <row r="27" spans="1:6" ht="15">
      <c r="A27" s="13" t="s">
        <v>15</v>
      </c>
      <c r="B27" s="5">
        <v>146</v>
      </c>
      <c r="C27" s="33">
        <v>0.45</v>
      </c>
      <c r="D27" s="5">
        <f t="shared" si="0"/>
        <v>80.3</v>
      </c>
      <c r="E27" s="33">
        <v>0.3</v>
      </c>
      <c r="F27" s="24">
        <f>D27-(D27*E27)</f>
        <v>56.209999999999994</v>
      </c>
    </row>
    <row r="28" spans="1:6" ht="15">
      <c r="A28" s="13" t="s">
        <v>16</v>
      </c>
      <c r="B28" s="5">
        <v>112</v>
      </c>
      <c r="C28" s="33">
        <v>0.45</v>
      </c>
      <c r="D28" s="5">
        <f t="shared" si="0"/>
        <v>61.6</v>
      </c>
      <c r="E28" s="33">
        <v>0.3</v>
      </c>
      <c r="F28" s="24">
        <f>D28-(D28*E28)</f>
        <v>43.120000000000005</v>
      </c>
    </row>
    <row r="29" spans="1:6" ht="15">
      <c r="A29" s="13" t="s">
        <v>17</v>
      </c>
      <c r="B29" s="5">
        <v>101</v>
      </c>
      <c r="C29" s="33">
        <v>0.45</v>
      </c>
      <c r="D29" s="5">
        <f t="shared" si="0"/>
        <v>55.55</v>
      </c>
      <c r="E29" s="33">
        <v>0.3</v>
      </c>
      <c r="F29" s="24">
        <f>D29-(D29*E29)</f>
        <v>38.885</v>
      </c>
    </row>
    <row r="30" spans="1:6" ht="15">
      <c r="A30" s="13" t="s">
        <v>18</v>
      </c>
      <c r="B30" s="5">
        <v>79</v>
      </c>
      <c r="C30" s="33">
        <v>0.45</v>
      </c>
      <c r="D30" s="5">
        <f t="shared" si="0"/>
        <v>43.449999999999996</v>
      </c>
      <c r="E30" s="33">
        <v>0.3</v>
      </c>
      <c r="F30" s="24">
        <f>D30-(D30*E30)</f>
        <v>30.415</v>
      </c>
    </row>
    <row r="31" spans="1:6" ht="15">
      <c r="A31" s="39" t="s">
        <v>124</v>
      </c>
      <c r="B31" s="34"/>
      <c r="C31" s="34"/>
      <c r="D31" s="34"/>
      <c r="E31" s="34"/>
      <c r="F31" s="40"/>
    </row>
    <row r="32" spans="1:6" ht="15">
      <c r="A32" s="13" t="s">
        <v>19</v>
      </c>
      <c r="B32" s="5">
        <v>292</v>
      </c>
      <c r="C32" s="33">
        <v>0.45</v>
      </c>
      <c r="D32" s="5">
        <f t="shared" si="0"/>
        <v>160.6</v>
      </c>
      <c r="E32" s="33">
        <v>0.3</v>
      </c>
      <c r="F32" s="24">
        <f aca="true" t="shared" si="1" ref="F32:F38">D32-(D32*E32)</f>
        <v>112.41999999999999</v>
      </c>
    </row>
    <row r="33" spans="1:6" ht="15">
      <c r="A33" s="13" t="s">
        <v>20</v>
      </c>
      <c r="B33" s="5">
        <v>213</v>
      </c>
      <c r="C33" s="33">
        <v>0.45</v>
      </c>
      <c r="D33" s="5">
        <f t="shared" si="0"/>
        <v>117.14999999999999</v>
      </c>
      <c r="E33" s="33">
        <v>0.3</v>
      </c>
      <c r="F33" s="24">
        <f t="shared" si="1"/>
        <v>82.005</v>
      </c>
    </row>
    <row r="34" spans="1:6" ht="15">
      <c r="A34" s="13" t="s">
        <v>21</v>
      </c>
      <c r="B34" s="5">
        <v>280</v>
      </c>
      <c r="C34" s="33">
        <v>0.45</v>
      </c>
      <c r="D34" s="5">
        <f t="shared" si="0"/>
        <v>154</v>
      </c>
      <c r="E34" s="33">
        <v>0.3</v>
      </c>
      <c r="F34" s="24">
        <f t="shared" si="1"/>
        <v>107.80000000000001</v>
      </c>
    </row>
    <row r="35" spans="1:6" ht="15">
      <c r="A35" s="13" t="s">
        <v>16</v>
      </c>
      <c r="B35" s="5">
        <v>157</v>
      </c>
      <c r="C35" s="33">
        <v>0.45</v>
      </c>
      <c r="D35" s="5">
        <f t="shared" si="0"/>
        <v>86.35</v>
      </c>
      <c r="E35" s="33">
        <v>0.3</v>
      </c>
      <c r="F35" s="24">
        <f t="shared" si="1"/>
        <v>60.44499999999999</v>
      </c>
    </row>
    <row r="36" spans="1:6" ht="15">
      <c r="A36" s="13" t="s">
        <v>17</v>
      </c>
      <c r="B36" s="5">
        <v>146</v>
      </c>
      <c r="C36" s="33">
        <v>0.45</v>
      </c>
      <c r="D36" s="5">
        <f t="shared" si="0"/>
        <v>80.3</v>
      </c>
      <c r="E36" s="33">
        <v>0.3</v>
      </c>
      <c r="F36" s="24">
        <f t="shared" si="1"/>
        <v>56.209999999999994</v>
      </c>
    </row>
    <row r="37" spans="1:6" ht="15">
      <c r="A37" s="13" t="s">
        <v>22</v>
      </c>
      <c r="B37" s="5">
        <v>112</v>
      </c>
      <c r="C37" s="33">
        <v>0.45</v>
      </c>
      <c r="D37" s="5">
        <f t="shared" si="0"/>
        <v>61.6</v>
      </c>
      <c r="E37" s="33">
        <v>0.3</v>
      </c>
      <c r="F37" s="24">
        <f t="shared" si="1"/>
        <v>43.120000000000005</v>
      </c>
    </row>
    <row r="38" spans="1:6" ht="15">
      <c r="A38" s="13" t="s">
        <v>3</v>
      </c>
      <c r="B38" s="5">
        <v>79</v>
      </c>
      <c r="C38" s="33">
        <v>0.45</v>
      </c>
      <c r="D38" s="5">
        <f t="shared" si="0"/>
        <v>43.449999999999996</v>
      </c>
      <c r="E38" s="33">
        <v>0.3</v>
      </c>
      <c r="F38" s="24">
        <f t="shared" si="1"/>
        <v>30.415</v>
      </c>
    </row>
    <row r="39" spans="1:6" ht="15">
      <c r="A39" s="39" t="s">
        <v>125</v>
      </c>
      <c r="B39" s="34"/>
      <c r="C39" s="34"/>
      <c r="D39" s="34"/>
      <c r="E39" s="34"/>
      <c r="F39" s="40"/>
    </row>
    <row r="40" spans="1:6" ht="15">
      <c r="A40" s="41" t="s">
        <v>23</v>
      </c>
      <c r="B40" s="42"/>
      <c r="C40" s="42"/>
      <c r="D40" s="42"/>
      <c r="E40" s="42"/>
      <c r="F40" s="43"/>
    </row>
    <row r="41" spans="1:6" ht="15">
      <c r="A41" s="13" t="s">
        <v>24</v>
      </c>
      <c r="B41" s="5">
        <v>13</v>
      </c>
      <c r="C41" s="33">
        <v>0.45</v>
      </c>
      <c r="D41" s="5">
        <f t="shared" si="0"/>
        <v>7.1499999999999995</v>
      </c>
      <c r="E41" s="33">
        <v>0.3</v>
      </c>
      <c r="F41" s="24">
        <f>D41-(D41*E41)</f>
        <v>5.005</v>
      </c>
    </row>
    <row r="42" spans="1:6" ht="15">
      <c r="A42" s="13" t="s">
        <v>25</v>
      </c>
      <c r="B42" s="5">
        <v>7</v>
      </c>
      <c r="C42" s="33">
        <v>0.45</v>
      </c>
      <c r="D42" s="5">
        <f t="shared" si="0"/>
        <v>3.85</v>
      </c>
      <c r="E42" s="33">
        <v>0.3</v>
      </c>
      <c r="F42" s="24">
        <f>D42-(D42*E42)</f>
        <v>2.6950000000000003</v>
      </c>
    </row>
    <row r="43" spans="1:6" ht="15">
      <c r="A43" s="13" t="s">
        <v>26</v>
      </c>
      <c r="B43" s="5">
        <v>6</v>
      </c>
      <c r="C43" s="33">
        <v>0.45</v>
      </c>
      <c r="D43" s="5">
        <f t="shared" si="0"/>
        <v>3.3</v>
      </c>
      <c r="E43" s="33">
        <v>0.3</v>
      </c>
      <c r="F43" s="24">
        <f>D43-(D43*E43)</f>
        <v>2.31</v>
      </c>
    </row>
    <row r="44" spans="1:6" ht="15.75" thickBot="1">
      <c r="A44" s="9" t="s">
        <v>27</v>
      </c>
      <c r="B44" s="10">
        <v>3</v>
      </c>
      <c r="C44" s="32">
        <v>0.45</v>
      </c>
      <c r="D44" s="10">
        <f t="shared" si="0"/>
        <v>1.65</v>
      </c>
      <c r="E44" s="32">
        <v>0.3</v>
      </c>
      <c r="F44" s="22">
        <f>D44-(D44*E44)</f>
        <v>1.155</v>
      </c>
    </row>
    <row r="45" spans="2:4" ht="15.75" thickBot="1">
      <c r="B45" s="3"/>
      <c r="C45" s="26"/>
      <c r="D45" s="23"/>
    </row>
    <row r="46" spans="1:6" ht="15">
      <c r="A46" s="6" t="s">
        <v>28</v>
      </c>
      <c r="B46" s="7" t="s">
        <v>11</v>
      </c>
      <c r="C46" s="25" t="s">
        <v>155</v>
      </c>
      <c r="D46" s="7" t="s">
        <v>11</v>
      </c>
      <c r="E46" s="7" t="s">
        <v>149</v>
      </c>
      <c r="F46" s="8" t="s">
        <v>156</v>
      </c>
    </row>
    <row r="47" spans="1:6" ht="15">
      <c r="A47" s="13" t="s">
        <v>29</v>
      </c>
      <c r="B47" s="5">
        <v>4640</v>
      </c>
      <c r="C47" s="33">
        <v>0.45</v>
      </c>
      <c r="D47" s="5">
        <f aca="true" t="shared" si="2" ref="D47:D53">B47-(B47*C47)</f>
        <v>2552</v>
      </c>
      <c r="E47" s="33">
        <v>0.3</v>
      </c>
      <c r="F47" s="24">
        <f aca="true" t="shared" si="3" ref="F47:F53">D47-(D47*E47)</f>
        <v>1786.4</v>
      </c>
    </row>
    <row r="48" spans="1:6" ht="15">
      <c r="A48" s="13" t="s">
        <v>30</v>
      </c>
      <c r="B48" s="5">
        <v>9315</v>
      </c>
      <c r="C48" s="33">
        <v>0.45</v>
      </c>
      <c r="D48" s="5">
        <f t="shared" si="2"/>
        <v>5123.25</v>
      </c>
      <c r="E48" s="33">
        <v>0.3</v>
      </c>
      <c r="F48" s="24">
        <f t="shared" si="3"/>
        <v>3586.275</v>
      </c>
    </row>
    <row r="49" spans="1:6" ht="15">
      <c r="A49" s="13" t="s">
        <v>31</v>
      </c>
      <c r="B49" s="5">
        <v>2629</v>
      </c>
      <c r="C49" s="33">
        <v>0.45</v>
      </c>
      <c r="D49" s="5">
        <f t="shared" si="2"/>
        <v>1445.95</v>
      </c>
      <c r="E49" s="33">
        <v>0.3</v>
      </c>
      <c r="F49" s="24">
        <f t="shared" si="3"/>
        <v>1012.165</v>
      </c>
    </row>
    <row r="50" spans="1:6" ht="30">
      <c r="A50" s="15" t="s">
        <v>32</v>
      </c>
      <c r="B50" s="5">
        <v>3640</v>
      </c>
      <c r="C50" s="33">
        <v>0.45</v>
      </c>
      <c r="D50" s="5">
        <f t="shared" si="2"/>
        <v>2002</v>
      </c>
      <c r="E50" s="33">
        <v>0.3</v>
      </c>
      <c r="F50" s="24">
        <f t="shared" si="3"/>
        <v>1401.4</v>
      </c>
    </row>
    <row r="51" spans="1:6" ht="15">
      <c r="A51" s="13" t="s">
        <v>33</v>
      </c>
      <c r="B51" s="5">
        <v>10966</v>
      </c>
      <c r="C51" s="33">
        <v>0.45</v>
      </c>
      <c r="D51" s="5">
        <f t="shared" si="2"/>
        <v>6031.3</v>
      </c>
      <c r="E51" s="33">
        <v>0.3</v>
      </c>
      <c r="F51" s="24">
        <f t="shared" si="3"/>
        <v>4221.91</v>
      </c>
    </row>
    <row r="52" spans="1:6" ht="15">
      <c r="A52" s="13" t="s">
        <v>34</v>
      </c>
      <c r="B52" s="5">
        <v>43876</v>
      </c>
      <c r="C52" s="33">
        <v>0.45</v>
      </c>
      <c r="D52" s="5">
        <f t="shared" si="2"/>
        <v>24131.8</v>
      </c>
      <c r="E52" s="33">
        <v>0.3</v>
      </c>
      <c r="F52" s="24">
        <f t="shared" si="3"/>
        <v>16892.26</v>
      </c>
    </row>
    <row r="53" spans="1:6" ht="15">
      <c r="A53" s="13" t="s">
        <v>35</v>
      </c>
      <c r="B53" s="5">
        <v>6415</v>
      </c>
      <c r="C53" s="33">
        <v>0.45</v>
      </c>
      <c r="D53" s="5">
        <f t="shared" si="2"/>
        <v>3528.25</v>
      </c>
      <c r="E53" s="33">
        <v>0.3</v>
      </c>
      <c r="F53" s="24">
        <f t="shared" si="3"/>
        <v>2469.775</v>
      </c>
    </row>
    <row r="54" spans="1:6" ht="15.75" thickBot="1">
      <c r="A54" s="9" t="s">
        <v>36</v>
      </c>
      <c r="B54" s="37" t="s">
        <v>151</v>
      </c>
      <c r="C54" s="37"/>
      <c r="D54" s="37"/>
      <c r="E54" s="37"/>
      <c r="F54" s="38"/>
    </row>
    <row r="55" spans="2:4" ht="15.75" thickBot="1">
      <c r="B55" s="3"/>
      <c r="C55" s="26"/>
      <c r="D55" s="23"/>
    </row>
    <row r="56" spans="1:6" ht="15">
      <c r="A56" s="6" t="s">
        <v>37</v>
      </c>
      <c r="B56" s="7" t="s">
        <v>11</v>
      </c>
      <c r="C56" s="25" t="s">
        <v>155</v>
      </c>
      <c r="D56" s="7" t="s">
        <v>11</v>
      </c>
      <c r="E56" s="7" t="s">
        <v>149</v>
      </c>
      <c r="F56" s="8" t="s">
        <v>156</v>
      </c>
    </row>
    <row r="57" spans="1:6" ht="15">
      <c r="A57" s="13" t="s">
        <v>19</v>
      </c>
      <c r="B57" s="5">
        <v>2910</v>
      </c>
      <c r="C57" s="33">
        <v>0.45</v>
      </c>
      <c r="D57" s="5">
        <f aca="true" t="shared" si="4" ref="D57:D65">B57-(B57*C57)</f>
        <v>1600.5</v>
      </c>
      <c r="E57" s="33">
        <v>0.3</v>
      </c>
      <c r="F57" s="24">
        <f aca="true" t="shared" si="5" ref="F57:F65">D57-(D57*E57)</f>
        <v>1120.35</v>
      </c>
    </row>
    <row r="58" spans="1:6" ht="15">
      <c r="A58" s="13" t="s">
        <v>20</v>
      </c>
      <c r="B58" s="5">
        <v>2236</v>
      </c>
      <c r="C58" s="33">
        <v>0.45</v>
      </c>
      <c r="D58" s="5">
        <f t="shared" si="4"/>
        <v>1229.8</v>
      </c>
      <c r="E58" s="33">
        <v>0.3</v>
      </c>
      <c r="F58" s="24">
        <f t="shared" si="5"/>
        <v>860.8599999999999</v>
      </c>
    </row>
    <row r="59" spans="1:6" ht="15">
      <c r="A59" s="13" t="s">
        <v>21</v>
      </c>
      <c r="B59" s="5">
        <v>1764</v>
      </c>
      <c r="C59" s="33">
        <v>0.45</v>
      </c>
      <c r="D59" s="5">
        <f t="shared" si="4"/>
        <v>970.1999999999999</v>
      </c>
      <c r="E59" s="33">
        <v>0.3</v>
      </c>
      <c r="F59" s="24">
        <f t="shared" si="5"/>
        <v>679.14</v>
      </c>
    </row>
    <row r="60" spans="1:6" ht="15">
      <c r="A60" s="13" t="s">
        <v>38</v>
      </c>
      <c r="B60" s="5">
        <v>1685</v>
      </c>
      <c r="C60" s="33">
        <v>0.45</v>
      </c>
      <c r="D60" s="5">
        <f t="shared" si="4"/>
        <v>926.75</v>
      </c>
      <c r="E60" s="33">
        <v>0.3</v>
      </c>
      <c r="F60" s="24">
        <f t="shared" si="5"/>
        <v>648.725</v>
      </c>
    </row>
    <row r="61" spans="1:6" ht="15">
      <c r="A61" s="13" t="s">
        <v>39</v>
      </c>
      <c r="B61" s="5">
        <v>1573</v>
      </c>
      <c r="C61" s="33">
        <v>0.45</v>
      </c>
      <c r="D61" s="5">
        <f t="shared" si="4"/>
        <v>865.15</v>
      </c>
      <c r="E61" s="33">
        <v>0.3</v>
      </c>
      <c r="F61" s="24">
        <f t="shared" si="5"/>
        <v>605.605</v>
      </c>
    </row>
    <row r="62" spans="1:6" ht="15">
      <c r="A62" s="13" t="s">
        <v>40</v>
      </c>
      <c r="B62" s="5">
        <v>1427</v>
      </c>
      <c r="C62" s="33">
        <v>0.45</v>
      </c>
      <c r="D62" s="5">
        <f t="shared" si="4"/>
        <v>784.85</v>
      </c>
      <c r="E62" s="33">
        <v>0.3</v>
      </c>
      <c r="F62" s="24">
        <f t="shared" si="5"/>
        <v>549.395</v>
      </c>
    </row>
    <row r="63" spans="1:6" ht="15">
      <c r="A63" s="13" t="s">
        <v>41</v>
      </c>
      <c r="B63" s="5">
        <v>1281</v>
      </c>
      <c r="C63" s="33">
        <v>0.45</v>
      </c>
      <c r="D63" s="5">
        <f t="shared" si="4"/>
        <v>704.55</v>
      </c>
      <c r="E63" s="33">
        <v>0.3</v>
      </c>
      <c r="F63" s="24">
        <f t="shared" si="5"/>
        <v>493.18499999999995</v>
      </c>
    </row>
    <row r="64" spans="1:6" ht="15">
      <c r="A64" s="13" t="s">
        <v>42</v>
      </c>
      <c r="B64" s="5">
        <v>1202</v>
      </c>
      <c r="C64" s="33">
        <v>0.45</v>
      </c>
      <c r="D64" s="5">
        <f t="shared" si="4"/>
        <v>661.1</v>
      </c>
      <c r="E64" s="33">
        <v>0.3</v>
      </c>
      <c r="F64" s="24">
        <f t="shared" si="5"/>
        <v>462.77</v>
      </c>
    </row>
    <row r="65" spans="1:6" ht="15">
      <c r="A65" s="13" t="s">
        <v>43</v>
      </c>
      <c r="B65" s="5">
        <v>1764</v>
      </c>
      <c r="C65" s="33">
        <v>0.45</v>
      </c>
      <c r="D65" s="5">
        <f t="shared" si="4"/>
        <v>970.1999999999999</v>
      </c>
      <c r="E65" s="33">
        <v>0.3</v>
      </c>
      <c r="F65" s="24">
        <f t="shared" si="5"/>
        <v>679.14</v>
      </c>
    </row>
    <row r="66" spans="1:6" ht="15">
      <c r="A66" s="13" t="s">
        <v>44</v>
      </c>
      <c r="B66" s="35" t="s">
        <v>152</v>
      </c>
      <c r="C66" s="35"/>
      <c r="D66" s="35"/>
      <c r="E66" s="35"/>
      <c r="F66" s="36"/>
    </row>
    <row r="67" spans="1:6" ht="15">
      <c r="A67" s="13" t="s">
        <v>36</v>
      </c>
      <c r="B67" s="35" t="s">
        <v>151</v>
      </c>
      <c r="C67" s="35"/>
      <c r="D67" s="35"/>
      <c r="E67" s="35"/>
      <c r="F67" s="36"/>
    </row>
    <row r="68" spans="1:6" ht="15">
      <c r="A68" s="12" t="s">
        <v>126</v>
      </c>
      <c r="B68" s="11"/>
      <c r="C68" s="27"/>
      <c r="D68" s="11"/>
      <c r="E68" s="27"/>
      <c r="F68" s="20"/>
    </row>
    <row r="69" spans="1:6" ht="15.75" thickBot="1">
      <c r="A69" s="9" t="s">
        <v>45</v>
      </c>
      <c r="B69" s="10">
        <v>45</v>
      </c>
      <c r="C69" s="32">
        <v>0.45</v>
      </c>
      <c r="D69" s="10">
        <f>B69-(B69*C69)</f>
        <v>24.75</v>
      </c>
      <c r="E69" s="32">
        <v>0.3</v>
      </c>
      <c r="F69" s="22">
        <f>D69-(D69*E69)</f>
        <v>17.325</v>
      </c>
    </row>
    <row r="70" ht="15.75" thickBot="1">
      <c r="B70" s="3"/>
    </row>
    <row r="71" spans="1:6" ht="15">
      <c r="A71" s="6" t="s">
        <v>46</v>
      </c>
      <c r="B71" s="7" t="s">
        <v>11</v>
      </c>
      <c r="C71" s="25" t="s">
        <v>155</v>
      </c>
      <c r="D71" s="7" t="s">
        <v>11</v>
      </c>
      <c r="E71" s="7" t="s">
        <v>149</v>
      </c>
      <c r="F71" s="8" t="s">
        <v>156</v>
      </c>
    </row>
    <row r="72" spans="1:6" ht="15">
      <c r="A72" s="13" t="s">
        <v>47</v>
      </c>
      <c r="B72" s="5">
        <v>7270</v>
      </c>
      <c r="C72" s="33">
        <v>0.45</v>
      </c>
      <c r="D72" s="5">
        <f aca="true" t="shared" si="6" ref="D72:D78">B72-(B72*C72)</f>
        <v>3998.5</v>
      </c>
      <c r="E72" s="33">
        <v>0.3</v>
      </c>
      <c r="F72" s="24">
        <f aca="true" t="shared" si="7" ref="F72:F78">D72-(D72*E72)</f>
        <v>2798.95</v>
      </c>
    </row>
    <row r="73" spans="1:6" ht="15">
      <c r="A73" s="13" t="s">
        <v>48</v>
      </c>
      <c r="B73" s="5">
        <v>5809</v>
      </c>
      <c r="C73" s="33">
        <v>0.45</v>
      </c>
      <c r="D73" s="5">
        <f t="shared" si="6"/>
        <v>3194.95</v>
      </c>
      <c r="E73" s="33">
        <v>0.3</v>
      </c>
      <c r="F73" s="24">
        <f t="shared" si="7"/>
        <v>2236.465</v>
      </c>
    </row>
    <row r="74" spans="1:6" ht="15">
      <c r="A74" s="13" t="s">
        <v>49</v>
      </c>
      <c r="B74" s="5">
        <v>5371</v>
      </c>
      <c r="C74" s="33">
        <v>0.45</v>
      </c>
      <c r="D74" s="5">
        <f t="shared" si="6"/>
        <v>2954.0499999999997</v>
      </c>
      <c r="E74" s="33">
        <v>0.3</v>
      </c>
      <c r="F74" s="24">
        <f t="shared" si="7"/>
        <v>2067.835</v>
      </c>
    </row>
    <row r="75" spans="1:6" ht="15">
      <c r="A75" s="13" t="s">
        <v>50</v>
      </c>
      <c r="B75" s="5">
        <v>5449</v>
      </c>
      <c r="C75" s="33">
        <v>0.45</v>
      </c>
      <c r="D75" s="5">
        <f t="shared" si="6"/>
        <v>2996.95</v>
      </c>
      <c r="E75" s="33">
        <v>0.3</v>
      </c>
      <c r="F75" s="24">
        <f t="shared" si="7"/>
        <v>2097.865</v>
      </c>
    </row>
    <row r="76" spans="1:6" ht="15">
      <c r="A76" s="13" t="s">
        <v>51</v>
      </c>
      <c r="B76" s="5">
        <v>831</v>
      </c>
      <c r="C76" s="33">
        <v>0.45</v>
      </c>
      <c r="D76" s="5">
        <f t="shared" si="6"/>
        <v>457.05</v>
      </c>
      <c r="E76" s="33">
        <v>0.3</v>
      </c>
      <c r="F76" s="24">
        <f t="shared" si="7"/>
        <v>319.935</v>
      </c>
    </row>
    <row r="77" spans="1:6" ht="15">
      <c r="A77" s="13" t="s">
        <v>52</v>
      </c>
      <c r="B77" s="5">
        <v>5371</v>
      </c>
      <c r="C77" s="33">
        <v>0.45</v>
      </c>
      <c r="D77" s="5">
        <f t="shared" si="6"/>
        <v>2954.0499999999997</v>
      </c>
      <c r="E77" s="33">
        <v>0.3</v>
      </c>
      <c r="F77" s="24">
        <f t="shared" si="7"/>
        <v>2067.835</v>
      </c>
    </row>
    <row r="78" spans="1:6" ht="15">
      <c r="A78" s="13" t="s">
        <v>53</v>
      </c>
      <c r="B78" s="5">
        <v>4652</v>
      </c>
      <c r="C78" s="33">
        <v>0.45</v>
      </c>
      <c r="D78" s="5">
        <f t="shared" si="6"/>
        <v>2558.6</v>
      </c>
      <c r="E78" s="33">
        <v>0.3</v>
      </c>
      <c r="F78" s="24">
        <f t="shared" si="7"/>
        <v>1791.02</v>
      </c>
    </row>
    <row r="79" spans="1:6" ht="15.75" thickBot="1">
      <c r="A79" s="9" t="s">
        <v>36</v>
      </c>
      <c r="B79" s="37" t="s">
        <v>151</v>
      </c>
      <c r="C79" s="37"/>
      <c r="D79" s="37"/>
      <c r="E79" s="37"/>
      <c r="F79" s="38"/>
    </row>
    <row r="80" spans="2:4" ht="15.75" thickBot="1">
      <c r="B80" s="3"/>
      <c r="D80" s="23"/>
    </row>
    <row r="81" spans="1:6" ht="15">
      <c r="A81" s="6" t="s">
        <v>54</v>
      </c>
      <c r="B81" s="7" t="s">
        <v>11</v>
      </c>
      <c r="C81" s="25" t="s">
        <v>155</v>
      </c>
      <c r="D81" s="7" t="s">
        <v>11</v>
      </c>
      <c r="E81" s="7" t="s">
        <v>149</v>
      </c>
      <c r="F81" s="8" t="s">
        <v>156</v>
      </c>
    </row>
    <row r="82" spans="1:6" ht="105">
      <c r="A82" s="16" t="s">
        <v>127</v>
      </c>
      <c r="B82" s="5">
        <v>820</v>
      </c>
      <c r="C82" s="33">
        <v>0.45</v>
      </c>
      <c r="D82" s="5">
        <f aca="true" t="shared" si="8" ref="D82:D89">B82-(B82*C82)</f>
        <v>451</v>
      </c>
      <c r="E82" s="33">
        <v>0.3</v>
      </c>
      <c r="F82" s="24">
        <f aca="true" t="shared" si="9" ref="F82:F89">D82-(D82*E82)</f>
        <v>315.70000000000005</v>
      </c>
    </row>
    <row r="83" spans="1:6" ht="30">
      <c r="A83" s="16" t="s">
        <v>55</v>
      </c>
      <c r="B83" s="5">
        <v>4876</v>
      </c>
      <c r="C83" s="33">
        <v>0.45</v>
      </c>
      <c r="D83" s="5">
        <f t="shared" si="8"/>
        <v>2681.7999999999997</v>
      </c>
      <c r="E83" s="33">
        <v>0.3</v>
      </c>
      <c r="F83" s="24">
        <f t="shared" si="9"/>
        <v>1877.2599999999998</v>
      </c>
    </row>
    <row r="84" spans="1:6" ht="30">
      <c r="A84" s="16" t="s">
        <v>56</v>
      </c>
      <c r="B84" s="5">
        <v>1461</v>
      </c>
      <c r="C84" s="33">
        <v>0.45</v>
      </c>
      <c r="D84" s="5">
        <f t="shared" si="8"/>
        <v>803.55</v>
      </c>
      <c r="E84" s="33">
        <v>0.3</v>
      </c>
      <c r="F84" s="24">
        <f t="shared" si="9"/>
        <v>562.485</v>
      </c>
    </row>
    <row r="85" spans="1:6" ht="15">
      <c r="A85" s="13" t="s">
        <v>57</v>
      </c>
      <c r="B85" s="5">
        <v>2277</v>
      </c>
      <c r="C85" s="33">
        <v>0.45</v>
      </c>
      <c r="D85" s="5">
        <f t="shared" si="8"/>
        <v>1252.35</v>
      </c>
      <c r="E85" s="33">
        <v>0.3</v>
      </c>
      <c r="F85" s="24">
        <f t="shared" si="9"/>
        <v>876.645</v>
      </c>
    </row>
    <row r="86" spans="1:6" ht="15">
      <c r="A86" s="13" t="s">
        <v>58</v>
      </c>
      <c r="B86" s="5">
        <v>1607</v>
      </c>
      <c r="C86" s="33">
        <v>0.45</v>
      </c>
      <c r="D86" s="5">
        <f t="shared" si="8"/>
        <v>883.85</v>
      </c>
      <c r="E86" s="33">
        <v>0.3</v>
      </c>
      <c r="F86" s="24">
        <f t="shared" si="9"/>
        <v>618.695</v>
      </c>
    </row>
    <row r="87" spans="1:6" ht="15">
      <c r="A87" s="13" t="s">
        <v>59</v>
      </c>
      <c r="B87" s="5">
        <v>1348</v>
      </c>
      <c r="C87" s="33">
        <v>0.45</v>
      </c>
      <c r="D87" s="5">
        <f t="shared" si="8"/>
        <v>741.4</v>
      </c>
      <c r="E87" s="33">
        <v>0.3</v>
      </c>
      <c r="F87" s="24">
        <f t="shared" si="9"/>
        <v>518.98</v>
      </c>
    </row>
    <row r="88" spans="1:6" ht="15">
      <c r="A88" s="13" t="s">
        <v>60</v>
      </c>
      <c r="B88" s="5">
        <v>1526</v>
      </c>
      <c r="C88" s="33">
        <v>0.45</v>
      </c>
      <c r="D88" s="5">
        <f t="shared" si="8"/>
        <v>839.3</v>
      </c>
      <c r="E88" s="33">
        <v>0.3</v>
      </c>
      <c r="F88" s="24">
        <f t="shared" si="9"/>
        <v>587.51</v>
      </c>
    </row>
    <row r="89" spans="1:6" ht="15">
      <c r="A89" s="13" t="s">
        <v>61</v>
      </c>
      <c r="B89" s="5">
        <v>2023</v>
      </c>
      <c r="C89" s="33">
        <v>0.45</v>
      </c>
      <c r="D89" s="5">
        <f t="shared" si="8"/>
        <v>1112.65</v>
      </c>
      <c r="E89" s="33">
        <v>0.3</v>
      </c>
      <c r="F89" s="24">
        <f t="shared" si="9"/>
        <v>778.855</v>
      </c>
    </row>
    <row r="90" spans="1:6" ht="15.75" thickBot="1">
      <c r="A90" s="9" t="s">
        <v>36</v>
      </c>
      <c r="B90" s="37" t="s">
        <v>151</v>
      </c>
      <c r="C90" s="37"/>
      <c r="D90" s="37"/>
      <c r="E90" s="37"/>
      <c r="F90" s="38"/>
    </row>
    <row r="91" spans="1:4" ht="15.75" thickBot="1">
      <c r="A91" s="1"/>
      <c r="B91" s="3"/>
      <c r="D91" s="23"/>
    </row>
    <row r="92" spans="1:6" ht="15">
      <c r="A92" s="6" t="s">
        <v>134</v>
      </c>
      <c r="B92" s="7" t="s">
        <v>11</v>
      </c>
      <c r="C92" s="25" t="s">
        <v>155</v>
      </c>
      <c r="D92" s="7" t="s">
        <v>11</v>
      </c>
      <c r="E92" s="7" t="s">
        <v>149</v>
      </c>
      <c r="F92" s="8" t="s">
        <v>156</v>
      </c>
    </row>
    <row r="93" spans="1:6" ht="15">
      <c r="A93" s="13" t="s">
        <v>135</v>
      </c>
      <c r="B93" s="44" t="s">
        <v>157</v>
      </c>
      <c r="C93" s="45"/>
      <c r="D93" s="45"/>
      <c r="E93" s="45"/>
      <c r="F93" s="46"/>
    </row>
    <row r="94" spans="1:6" ht="15">
      <c r="A94" s="13" t="s">
        <v>136</v>
      </c>
      <c r="B94" s="47"/>
      <c r="C94" s="48"/>
      <c r="D94" s="48"/>
      <c r="E94" s="48"/>
      <c r="F94" s="49"/>
    </row>
    <row r="95" spans="1:6" ht="15">
      <c r="A95" s="13" t="s">
        <v>137</v>
      </c>
      <c r="B95" s="47"/>
      <c r="C95" s="48"/>
      <c r="D95" s="48"/>
      <c r="E95" s="48"/>
      <c r="F95" s="49"/>
    </row>
    <row r="96" spans="1:6" ht="15">
      <c r="A96" s="13" t="s">
        <v>138</v>
      </c>
      <c r="B96" s="47"/>
      <c r="C96" s="48"/>
      <c r="D96" s="48"/>
      <c r="E96" s="48"/>
      <c r="F96" s="49"/>
    </row>
    <row r="97" spans="1:6" ht="15">
      <c r="A97" s="13" t="s">
        <v>139</v>
      </c>
      <c r="B97" s="47"/>
      <c r="C97" s="48"/>
      <c r="D97" s="48"/>
      <c r="E97" s="48"/>
      <c r="F97" s="49"/>
    </row>
    <row r="98" spans="1:6" ht="15">
      <c r="A98" s="13" t="s">
        <v>140</v>
      </c>
      <c r="B98" s="47"/>
      <c r="C98" s="48"/>
      <c r="D98" s="48"/>
      <c r="E98" s="48"/>
      <c r="F98" s="49"/>
    </row>
    <row r="99" spans="1:6" ht="15">
      <c r="A99" s="13" t="s">
        <v>141</v>
      </c>
      <c r="B99" s="47"/>
      <c r="C99" s="48"/>
      <c r="D99" s="48"/>
      <c r="E99" s="48"/>
      <c r="F99" s="49"/>
    </row>
    <row r="100" spans="1:6" ht="15">
      <c r="A100" s="13" t="s">
        <v>142</v>
      </c>
      <c r="B100" s="47"/>
      <c r="C100" s="48"/>
      <c r="D100" s="48"/>
      <c r="E100" s="48"/>
      <c r="F100" s="49"/>
    </row>
    <row r="101" spans="1:6" ht="15">
      <c r="A101" s="13" t="s">
        <v>143</v>
      </c>
      <c r="B101" s="47"/>
      <c r="C101" s="48"/>
      <c r="D101" s="48"/>
      <c r="E101" s="48"/>
      <c r="F101" s="49"/>
    </row>
    <row r="102" spans="1:6" ht="15">
      <c r="A102" s="13" t="s">
        <v>144</v>
      </c>
      <c r="B102" s="47"/>
      <c r="C102" s="48"/>
      <c r="D102" s="48"/>
      <c r="E102" s="48"/>
      <c r="F102" s="49"/>
    </row>
    <row r="103" spans="1:6" ht="15">
      <c r="A103" s="13" t="s">
        <v>145</v>
      </c>
      <c r="B103" s="47"/>
      <c r="C103" s="48"/>
      <c r="D103" s="48"/>
      <c r="E103" s="48"/>
      <c r="F103" s="49"/>
    </row>
    <row r="104" spans="1:6" ht="15">
      <c r="A104" s="13" t="s">
        <v>146</v>
      </c>
      <c r="B104" s="50"/>
      <c r="C104" s="51"/>
      <c r="D104" s="51"/>
      <c r="E104" s="51"/>
      <c r="F104" s="52"/>
    </row>
    <row r="105" spans="1:6" ht="15.75" thickBot="1">
      <c r="A105" s="17" t="s">
        <v>36</v>
      </c>
      <c r="B105" s="62" t="s">
        <v>151</v>
      </c>
      <c r="C105" s="62"/>
      <c r="D105" s="62"/>
      <c r="E105" s="62"/>
      <c r="F105" s="63"/>
    </row>
    <row r="106" ht="15.75" thickBot="1">
      <c r="B106" s="3"/>
    </row>
    <row r="107" spans="1:6" ht="15">
      <c r="A107" s="6" t="s">
        <v>62</v>
      </c>
      <c r="B107" s="7" t="s">
        <v>11</v>
      </c>
      <c r="C107" s="25" t="s">
        <v>155</v>
      </c>
      <c r="D107" s="7" t="s">
        <v>11</v>
      </c>
      <c r="E107" s="7" t="s">
        <v>149</v>
      </c>
      <c r="F107" s="8" t="s">
        <v>156</v>
      </c>
    </row>
    <row r="108" spans="1:6" ht="15">
      <c r="A108" s="13" t="s">
        <v>63</v>
      </c>
      <c r="B108" s="5">
        <v>2247</v>
      </c>
      <c r="C108" s="33">
        <v>0.45</v>
      </c>
      <c r="D108" s="5">
        <f aca="true" t="shared" si="10" ref="D108:D121">B108-(B108*C108)</f>
        <v>1235.85</v>
      </c>
      <c r="E108" s="33">
        <v>0.3</v>
      </c>
      <c r="F108" s="24">
        <f aca="true" t="shared" si="11" ref="F108:F121">D108-(D108*E108)</f>
        <v>865.095</v>
      </c>
    </row>
    <row r="109" spans="1:6" ht="15">
      <c r="A109" s="13" t="s">
        <v>64</v>
      </c>
      <c r="B109" s="5">
        <v>921</v>
      </c>
      <c r="C109" s="33">
        <v>0.45</v>
      </c>
      <c r="D109" s="5">
        <f t="shared" si="10"/>
        <v>506.55</v>
      </c>
      <c r="E109" s="33">
        <v>0.3</v>
      </c>
      <c r="F109" s="24">
        <f t="shared" si="11"/>
        <v>354.58500000000004</v>
      </c>
    </row>
    <row r="110" spans="1:6" ht="15">
      <c r="A110" s="13" t="s">
        <v>65</v>
      </c>
      <c r="B110" s="5">
        <v>607</v>
      </c>
      <c r="C110" s="33">
        <v>0.45</v>
      </c>
      <c r="D110" s="5">
        <f t="shared" si="10"/>
        <v>333.84999999999997</v>
      </c>
      <c r="E110" s="33">
        <v>0.3</v>
      </c>
      <c r="F110" s="24">
        <f t="shared" si="11"/>
        <v>233.695</v>
      </c>
    </row>
    <row r="111" spans="1:6" ht="15">
      <c r="A111" s="13" t="s">
        <v>66</v>
      </c>
      <c r="B111" s="5">
        <v>112</v>
      </c>
      <c r="C111" s="33">
        <v>0.45</v>
      </c>
      <c r="D111" s="5">
        <f t="shared" si="10"/>
        <v>61.6</v>
      </c>
      <c r="E111" s="33">
        <v>0.3</v>
      </c>
      <c r="F111" s="24">
        <f t="shared" si="11"/>
        <v>43.120000000000005</v>
      </c>
    </row>
    <row r="112" spans="1:6" ht="45">
      <c r="A112" s="18" t="s">
        <v>67</v>
      </c>
      <c r="B112" s="5">
        <v>977</v>
      </c>
      <c r="C112" s="33">
        <v>0.45</v>
      </c>
      <c r="D112" s="5">
        <f t="shared" si="10"/>
        <v>537.3499999999999</v>
      </c>
      <c r="E112" s="33">
        <v>0.3</v>
      </c>
      <c r="F112" s="24">
        <f t="shared" si="11"/>
        <v>376.145</v>
      </c>
    </row>
    <row r="113" spans="1:6" ht="30">
      <c r="A113" s="18" t="s">
        <v>68</v>
      </c>
      <c r="B113" s="5">
        <v>775</v>
      </c>
      <c r="C113" s="33">
        <v>0.45</v>
      </c>
      <c r="D113" s="5">
        <f t="shared" si="10"/>
        <v>426.25</v>
      </c>
      <c r="E113" s="33">
        <v>0.3</v>
      </c>
      <c r="F113" s="24">
        <f t="shared" si="11"/>
        <v>298.375</v>
      </c>
    </row>
    <row r="114" spans="1:6" ht="15">
      <c r="A114" s="13" t="s">
        <v>69</v>
      </c>
      <c r="B114" s="5">
        <v>3899</v>
      </c>
      <c r="C114" s="33">
        <v>0.45</v>
      </c>
      <c r="D114" s="5">
        <f t="shared" si="10"/>
        <v>2144.45</v>
      </c>
      <c r="E114" s="33">
        <v>0.3</v>
      </c>
      <c r="F114" s="24">
        <f t="shared" si="11"/>
        <v>1501.1149999999998</v>
      </c>
    </row>
    <row r="115" spans="1:6" ht="15">
      <c r="A115" s="13" t="s">
        <v>70</v>
      </c>
      <c r="B115" s="5">
        <v>2719</v>
      </c>
      <c r="C115" s="33">
        <v>0.45</v>
      </c>
      <c r="D115" s="5">
        <f t="shared" si="10"/>
        <v>1495.45</v>
      </c>
      <c r="E115" s="33">
        <v>0.3</v>
      </c>
      <c r="F115" s="24">
        <f t="shared" si="11"/>
        <v>1046.815</v>
      </c>
    </row>
    <row r="116" spans="1:6" ht="15">
      <c r="A116" s="13" t="s">
        <v>71</v>
      </c>
      <c r="B116" s="5">
        <v>5247</v>
      </c>
      <c r="C116" s="33">
        <v>0.45</v>
      </c>
      <c r="D116" s="5">
        <f t="shared" si="10"/>
        <v>2885.85</v>
      </c>
      <c r="E116" s="33">
        <v>0.3</v>
      </c>
      <c r="F116" s="24">
        <f t="shared" si="11"/>
        <v>2020.0949999999998</v>
      </c>
    </row>
    <row r="117" spans="1:6" ht="15">
      <c r="A117" s="13" t="s">
        <v>72</v>
      </c>
      <c r="B117" s="5">
        <v>1045</v>
      </c>
      <c r="C117" s="33">
        <v>0.45</v>
      </c>
      <c r="D117" s="5">
        <f t="shared" si="10"/>
        <v>574.75</v>
      </c>
      <c r="E117" s="33">
        <v>0.3</v>
      </c>
      <c r="F117" s="24">
        <f t="shared" si="11"/>
        <v>402.32500000000005</v>
      </c>
    </row>
    <row r="118" spans="1:6" ht="15">
      <c r="A118" s="13" t="s">
        <v>73</v>
      </c>
      <c r="B118" s="5">
        <v>43393</v>
      </c>
      <c r="C118" s="33">
        <v>0.45</v>
      </c>
      <c r="D118" s="5">
        <f t="shared" si="10"/>
        <v>23866.149999999998</v>
      </c>
      <c r="E118" s="33">
        <v>0.3</v>
      </c>
      <c r="F118" s="24">
        <f t="shared" si="11"/>
        <v>16706.305</v>
      </c>
    </row>
    <row r="119" spans="1:6" ht="15">
      <c r="A119" s="13" t="s">
        <v>74</v>
      </c>
      <c r="B119" s="5">
        <v>629</v>
      </c>
      <c r="C119" s="33">
        <v>0.45</v>
      </c>
      <c r="D119" s="5">
        <f t="shared" si="10"/>
        <v>345.95</v>
      </c>
      <c r="E119" s="33">
        <v>0.3</v>
      </c>
      <c r="F119" s="24">
        <f t="shared" si="11"/>
        <v>242.165</v>
      </c>
    </row>
    <row r="120" spans="1:6" ht="15">
      <c r="A120" s="13" t="s">
        <v>75</v>
      </c>
      <c r="B120" s="5">
        <v>29663</v>
      </c>
      <c r="C120" s="33">
        <v>0.45</v>
      </c>
      <c r="D120" s="5">
        <f t="shared" si="10"/>
        <v>16314.65</v>
      </c>
      <c r="E120" s="33">
        <v>0.3</v>
      </c>
      <c r="F120" s="24">
        <f t="shared" si="11"/>
        <v>11420.255000000001</v>
      </c>
    </row>
    <row r="121" spans="1:6" ht="15">
      <c r="A121" s="13" t="s">
        <v>76</v>
      </c>
      <c r="B121" s="5">
        <v>752</v>
      </c>
      <c r="C121" s="33">
        <v>0.45</v>
      </c>
      <c r="D121" s="5">
        <f t="shared" si="10"/>
        <v>413.59999999999997</v>
      </c>
      <c r="E121" s="33">
        <v>0.3</v>
      </c>
      <c r="F121" s="24">
        <f t="shared" si="11"/>
        <v>289.52</v>
      </c>
    </row>
    <row r="122" spans="1:6" ht="15.75" thickBot="1">
      <c r="A122" s="9" t="s">
        <v>36</v>
      </c>
      <c r="B122" s="37" t="s">
        <v>151</v>
      </c>
      <c r="C122" s="37"/>
      <c r="D122" s="37"/>
      <c r="E122" s="37"/>
      <c r="F122" s="38"/>
    </row>
    <row r="123" spans="1:4" ht="15.75" thickBot="1">
      <c r="A123" s="1"/>
      <c r="B123" s="3"/>
      <c r="D123" s="23"/>
    </row>
    <row r="124" spans="1:6" ht="15">
      <c r="A124" s="6" t="s">
        <v>77</v>
      </c>
      <c r="B124" s="7" t="s">
        <v>11</v>
      </c>
      <c r="C124" s="25" t="s">
        <v>155</v>
      </c>
      <c r="D124" s="7" t="s">
        <v>11</v>
      </c>
      <c r="E124" s="7" t="s">
        <v>149</v>
      </c>
      <c r="F124" s="8" t="s">
        <v>156</v>
      </c>
    </row>
    <row r="125" spans="1:6" ht="65.25" customHeight="1">
      <c r="A125" s="16" t="s">
        <v>128</v>
      </c>
      <c r="B125" s="5">
        <v>2247</v>
      </c>
      <c r="C125" s="33">
        <v>0.45</v>
      </c>
      <c r="D125" s="5">
        <f>B125-(B125*C125)</f>
        <v>1235.85</v>
      </c>
      <c r="E125" s="33">
        <v>0.3</v>
      </c>
      <c r="F125" s="24">
        <f>D125-(D125*E125)</f>
        <v>865.095</v>
      </c>
    </row>
    <row r="126" spans="1:6" ht="15">
      <c r="A126" s="13" t="s">
        <v>78</v>
      </c>
      <c r="B126" s="5">
        <v>786</v>
      </c>
      <c r="C126" s="33">
        <v>0.45</v>
      </c>
      <c r="D126" s="5">
        <f>B126-(B126*C126)</f>
        <v>432.3</v>
      </c>
      <c r="E126" s="33">
        <v>0.3</v>
      </c>
      <c r="F126" s="24">
        <f>D126-(D126*E126)</f>
        <v>302.61</v>
      </c>
    </row>
    <row r="127" spans="1:6" ht="15.75" thickBot="1">
      <c r="A127" s="9" t="s">
        <v>36</v>
      </c>
      <c r="B127" s="37" t="s">
        <v>151</v>
      </c>
      <c r="C127" s="37"/>
      <c r="D127" s="37"/>
      <c r="E127" s="37"/>
      <c r="F127" s="38"/>
    </row>
    <row r="128" spans="1:4" ht="15.75" thickBot="1">
      <c r="A128" s="1"/>
      <c r="B128" s="3"/>
      <c r="D128" s="23"/>
    </row>
    <row r="129" spans="1:6" ht="15">
      <c r="A129" s="6" t="s">
        <v>79</v>
      </c>
      <c r="B129" s="7" t="s">
        <v>11</v>
      </c>
      <c r="C129" s="25" t="s">
        <v>155</v>
      </c>
      <c r="D129" s="7" t="s">
        <v>11</v>
      </c>
      <c r="E129" s="7" t="s">
        <v>149</v>
      </c>
      <c r="F129" s="8" t="s">
        <v>156</v>
      </c>
    </row>
    <row r="130" spans="1:6" ht="15">
      <c r="A130" s="13" t="s">
        <v>80</v>
      </c>
      <c r="B130" s="5">
        <v>157</v>
      </c>
      <c r="C130" s="33">
        <v>0.45</v>
      </c>
      <c r="D130" s="5">
        <f aca="true" t="shared" si="12" ref="D130:D136">B130-(B130*C130)</f>
        <v>86.35</v>
      </c>
      <c r="E130" s="33">
        <v>0.3</v>
      </c>
      <c r="F130" s="24">
        <f aca="true" t="shared" si="13" ref="F130:F136">D130-(D130*E130)</f>
        <v>60.44499999999999</v>
      </c>
    </row>
    <row r="131" spans="1:6" ht="15">
      <c r="A131" s="13" t="s">
        <v>81</v>
      </c>
      <c r="B131" s="5">
        <v>652</v>
      </c>
      <c r="C131" s="33">
        <v>0.45</v>
      </c>
      <c r="D131" s="5">
        <f t="shared" si="12"/>
        <v>358.59999999999997</v>
      </c>
      <c r="E131" s="33">
        <v>0.3</v>
      </c>
      <c r="F131" s="24">
        <f t="shared" si="13"/>
        <v>251.01999999999998</v>
      </c>
    </row>
    <row r="132" spans="1:6" ht="15">
      <c r="A132" s="13" t="s">
        <v>82</v>
      </c>
      <c r="B132" s="5">
        <v>157</v>
      </c>
      <c r="C132" s="33">
        <v>0.45</v>
      </c>
      <c r="D132" s="5">
        <f t="shared" si="12"/>
        <v>86.35</v>
      </c>
      <c r="E132" s="33">
        <v>0.3</v>
      </c>
      <c r="F132" s="24">
        <f t="shared" si="13"/>
        <v>60.44499999999999</v>
      </c>
    </row>
    <row r="133" spans="1:6" ht="15">
      <c r="A133" s="13" t="s">
        <v>83</v>
      </c>
      <c r="B133" s="5">
        <v>79</v>
      </c>
      <c r="C133" s="33">
        <v>0.45</v>
      </c>
      <c r="D133" s="5">
        <f t="shared" si="12"/>
        <v>43.449999999999996</v>
      </c>
      <c r="E133" s="33">
        <v>0.3</v>
      </c>
      <c r="F133" s="24">
        <f t="shared" si="13"/>
        <v>30.415</v>
      </c>
    </row>
    <row r="134" spans="1:6" ht="15">
      <c r="A134" s="13" t="s">
        <v>84</v>
      </c>
      <c r="B134" s="5">
        <v>494</v>
      </c>
      <c r="C134" s="33">
        <v>0.45</v>
      </c>
      <c r="D134" s="5">
        <f t="shared" si="12"/>
        <v>271.7</v>
      </c>
      <c r="E134" s="33">
        <v>0.3</v>
      </c>
      <c r="F134" s="24">
        <f t="shared" si="13"/>
        <v>190.19</v>
      </c>
    </row>
    <row r="135" spans="1:6" ht="15">
      <c r="A135" s="13" t="s">
        <v>85</v>
      </c>
      <c r="B135" s="5">
        <v>1270</v>
      </c>
      <c r="C135" s="33">
        <v>0.45</v>
      </c>
      <c r="D135" s="5">
        <f t="shared" si="12"/>
        <v>698.5</v>
      </c>
      <c r="E135" s="33">
        <v>0.3</v>
      </c>
      <c r="F135" s="24">
        <f t="shared" si="13"/>
        <v>488.95000000000005</v>
      </c>
    </row>
    <row r="136" spans="1:6" ht="15">
      <c r="A136" s="13" t="s">
        <v>86</v>
      </c>
      <c r="B136" s="5">
        <v>1483</v>
      </c>
      <c r="C136" s="33">
        <v>0.45</v>
      </c>
      <c r="D136" s="5">
        <f t="shared" si="12"/>
        <v>815.65</v>
      </c>
      <c r="E136" s="33">
        <v>0.3</v>
      </c>
      <c r="F136" s="24">
        <f t="shared" si="13"/>
        <v>570.9549999999999</v>
      </c>
    </row>
    <row r="137" spans="1:6" ht="15.75" thickBot="1">
      <c r="A137" s="9" t="s">
        <v>36</v>
      </c>
      <c r="B137" s="37" t="s">
        <v>151</v>
      </c>
      <c r="C137" s="37"/>
      <c r="D137" s="37"/>
      <c r="E137" s="37"/>
      <c r="F137" s="38"/>
    </row>
    <row r="138" spans="1:4" ht="15.75" thickBot="1">
      <c r="A138" s="1"/>
      <c r="B138" s="3"/>
      <c r="D138" s="23"/>
    </row>
    <row r="139" spans="1:6" ht="15">
      <c r="A139" s="6" t="s">
        <v>87</v>
      </c>
      <c r="B139" s="7" t="s">
        <v>11</v>
      </c>
      <c r="C139" s="25" t="s">
        <v>155</v>
      </c>
      <c r="D139" s="7" t="s">
        <v>11</v>
      </c>
      <c r="E139" s="7" t="s">
        <v>149</v>
      </c>
      <c r="F139" s="8" t="s">
        <v>156</v>
      </c>
    </row>
    <row r="140" spans="1:6" ht="30">
      <c r="A140" s="31" t="s">
        <v>88</v>
      </c>
      <c r="B140" s="5">
        <v>18011</v>
      </c>
      <c r="C140" s="33">
        <v>0.45</v>
      </c>
      <c r="D140" s="5">
        <f>B140-(B140*C140)</f>
        <v>9906.05</v>
      </c>
      <c r="E140" s="33">
        <v>0.3</v>
      </c>
      <c r="F140" s="24">
        <f>D140-(D140*E140)</f>
        <v>6934.235</v>
      </c>
    </row>
    <row r="141" spans="1:6" ht="15.75" thickBot="1">
      <c r="A141" s="21" t="s">
        <v>36</v>
      </c>
      <c r="B141" s="37" t="s">
        <v>151</v>
      </c>
      <c r="C141" s="37"/>
      <c r="D141" s="37"/>
      <c r="E141" s="37"/>
      <c r="F141" s="38"/>
    </row>
    <row r="142" spans="2:4" ht="15.75" thickBot="1">
      <c r="B142" s="3"/>
      <c r="D142" s="23"/>
    </row>
    <row r="143" spans="1:6" ht="15">
      <c r="A143" s="6" t="s">
        <v>89</v>
      </c>
      <c r="B143" s="7" t="s">
        <v>11</v>
      </c>
      <c r="C143" s="25" t="s">
        <v>155</v>
      </c>
      <c r="D143" s="7" t="s">
        <v>11</v>
      </c>
      <c r="E143" s="7" t="s">
        <v>149</v>
      </c>
      <c r="F143" s="8" t="s">
        <v>156</v>
      </c>
    </row>
    <row r="144" spans="1:6" ht="15">
      <c r="A144" s="13" t="s">
        <v>90</v>
      </c>
      <c r="B144" s="5">
        <v>331</v>
      </c>
      <c r="C144" s="33">
        <v>0.45</v>
      </c>
      <c r="D144" s="5">
        <f>B144-(B144*C144)</f>
        <v>182.04999999999998</v>
      </c>
      <c r="E144" s="33">
        <v>0.3</v>
      </c>
      <c r="F144" s="24">
        <f>D144-(D144*E144)</f>
        <v>127.43499999999999</v>
      </c>
    </row>
    <row r="145" spans="1:6" ht="15">
      <c r="A145" s="13" t="s">
        <v>91</v>
      </c>
      <c r="B145" s="5">
        <v>2637</v>
      </c>
      <c r="C145" s="33">
        <v>0.45</v>
      </c>
      <c r="D145" s="5">
        <f>B145-(B145*C145)</f>
        <v>1450.35</v>
      </c>
      <c r="E145" s="33">
        <v>0.3</v>
      </c>
      <c r="F145" s="24">
        <f>D145-(D145*E145)</f>
        <v>1015.2449999999999</v>
      </c>
    </row>
    <row r="146" spans="1:6" ht="15">
      <c r="A146" s="13" t="s">
        <v>92</v>
      </c>
      <c r="B146" s="5">
        <v>3077</v>
      </c>
      <c r="C146" s="33">
        <v>0.45</v>
      </c>
      <c r="D146" s="5">
        <f>B146-(B146*C146)</f>
        <v>1692.35</v>
      </c>
      <c r="E146" s="33">
        <v>0.3</v>
      </c>
      <c r="F146" s="24">
        <f>D146-(D146*E146)</f>
        <v>1184.645</v>
      </c>
    </row>
    <row r="147" spans="1:6" ht="15">
      <c r="A147" s="13" t="s">
        <v>93</v>
      </c>
      <c r="B147" s="5">
        <v>5342</v>
      </c>
      <c r="C147" s="33">
        <v>0.45</v>
      </c>
      <c r="D147" s="5">
        <f>B147-(B147*C147)</f>
        <v>2938.1</v>
      </c>
      <c r="E147" s="33">
        <v>0.3</v>
      </c>
      <c r="F147" s="24">
        <f>D147-(D147*E147)</f>
        <v>2056.67</v>
      </c>
    </row>
    <row r="148" spans="1:6" ht="15">
      <c r="A148" s="13" t="s">
        <v>94</v>
      </c>
      <c r="B148" s="5">
        <v>1336</v>
      </c>
      <c r="C148" s="33">
        <v>0.45</v>
      </c>
      <c r="D148" s="5">
        <f>B148-(B148*C148)</f>
        <v>734.8</v>
      </c>
      <c r="E148" s="33">
        <v>0.3</v>
      </c>
      <c r="F148" s="24">
        <f>D148-(D148*E148)</f>
        <v>514.36</v>
      </c>
    </row>
    <row r="149" spans="1:6" ht="15">
      <c r="A149" s="13" t="s">
        <v>36</v>
      </c>
      <c r="B149" s="35" t="s">
        <v>151</v>
      </c>
      <c r="C149" s="35"/>
      <c r="D149" s="35"/>
      <c r="E149" s="35"/>
      <c r="F149" s="36"/>
    </row>
    <row r="150" spans="1:6" ht="15.75" thickBot="1">
      <c r="A150" s="53" t="s">
        <v>132</v>
      </c>
      <c r="B150" s="54"/>
      <c r="C150" s="54"/>
      <c r="D150" s="54"/>
      <c r="E150" s="54"/>
      <c r="F150" s="55"/>
    </row>
    <row r="151" spans="1:2" ht="15.75" thickBot="1">
      <c r="A151" s="2"/>
      <c r="B151" s="4"/>
    </row>
    <row r="152" spans="1:6" ht="15">
      <c r="A152" s="6" t="s">
        <v>95</v>
      </c>
      <c r="B152" s="7" t="s">
        <v>11</v>
      </c>
      <c r="C152" s="25" t="s">
        <v>155</v>
      </c>
      <c r="D152" s="7" t="s">
        <v>11</v>
      </c>
      <c r="E152" s="7" t="s">
        <v>149</v>
      </c>
      <c r="F152" s="8" t="s">
        <v>156</v>
      </c>
    </row>
    <row r="153" spans="1:6" ht="15">
      <c r="A153" s="12" t="s">
        <v>96</v>
      </c>
      <c r="B153" s="11"/>
      <c r="C153" s="11"/>
      <c r="D153" s="11"/>
      <c r="E153" s="11"/>
      <c r="F153" s="20"/>
    </row>
    <row r="154" spans="1:6" ht="15">
      <c r="A154" s="13" t="s">
        <v>103</v>
      </c>
      <c r="B154" s="5">
        <v>8191</v>
      </c>
      <c r="C154" s="33">
        <v>0.45</v>
      </c>
      <c r="D154" s="5">
        <f aca="true" t="shared" si="14" ref="D154:D165">B154-(B154*C154)</f>
        <v>4505.049999999999</v>
      </c>
      <c r="E154" s="33">
        <v>0.3</v>
      </c>
      <c r="F154" s="24">
        <f aca="true" t="shared" si="15" ref="F154:F165">D154-(D154*E154)</f>
        <v>3153.535</v>
      </c>
    </row>
    <row r="155" spans="1:6" ht="15">
      <c r="A155" s="13" t="s">
        <v>104</v>
      </c>
      <c r="B155" s="5">
        <v>1303</v>
      </c>
      <c r="C155" s="33">
        <v>0.45</v>
      </c>
      <c r="D155" s="5">
        <f t="shared" si="14"/>
        <v>716.65</v>
      </c>
      <c r="E155" s="33">
        <v>0.3</v>
      </c>
      <c r="F155" s="24">
        <f t="shared" si="15"/>
        <v>501.655</v>
      </c>
    </row>
    <row r="156" spans="1:6" ht="15">
      <c r="A156" s="13" t="s">
        <v>129</v>
      </c>
      <c r="B156" s="5">
        <v>978</v>
      </c>
      <c r="C156" s="33">
        <v>0.45</v>
      </c>
      <c r="D156" s="5">
        <f t="shared" si="14"/>
        <v>537.9</v>
      </c>
      <c r="E156" s="33">
        <v>0.3</v>
      </c>
      <c r="F156" s="24">
        <f t="shared" si="15"/>
        <v>376.53</v>
      </c>
    </row>
    <row r="157" spans="1:6" ht="15">
      <c r="A157" s="13" t="s">
        <v>97</v>
      </c>
      <c r="B157" s="5">
        <v>3404</v>
      </c>
      <c r="C157" s="33">
        <v>0.45</v>
      </c>
      <c r="D157" s="5">
        <f t="shared" si="14"/>
        <v>1872.2</v>
      </c>
      <c r="E157" s="33">
        <v>0.3</v>
      </c>
      <c r="F157" s="24">
        <f t="shared" si="15"/>
        <v>1310.54</v>
      </c>
    </row>
    <row r="158" spans="1:6" ht="15">
      <c r="A158" s="13" t="s">
        <v>98</v>
      </c>
      <c r="B158" s="5">
        <v>5449</v>
      </c>
      <c r="C158" s="33">
        <v>0.45</v>
      </c>
      <c r="D158" s="5">
        <f t="shared" si="14"/>
        <v>2996.95</v>
      </c>
      <c r="E158" s="33">
        <v>0.3</v>
      </c>
      <c r="F158" s="24">
        <f t="shared" si="15"/>
        <v>2097.865</v>
      </c>
    </row>
    <row r="159" spans="1:6" ht="15">
      <c r="A159" s="13" t="s">
        <v>99</v>
      </c>
      <c r="B159" s="5">
        <v>2461</v>
      </c>
      <c r="C159" s="33">
        <v>0.45</v>
      </c>
      <c r="D159" s="5">
        <f t="shared" si="14"/>
        <v>1353.55</v>
      </c>
      <c r="E159" s="33">
        <v>0.3</v>
      </c>
      <c r="F159" s="24">
        <f t="shared" si="15"/>
        <v>947.4849999999999</v>
      </c>
    </row>
    <row r="160" spans="1:6" ht="15">
      <c r="A160" s="13" t="s">
        <v>100</v>
      </c>
      <c r="B160" s="5">
        <v>977</v>
      </c>
      <c r="C160" s="33">
        <v>0.45</v>
      </c>
      <c r="D160" s="5">
        <f t="shared" si="14"/>
        <v>537.3499999999999</v>
      </c>
      <c r="E160" s="33">
        <v>0.3</v>
      </c>
      <c r="F160" s="24">
        <f t="shared" si="15"/>
        <v>376.145</v>
      </c>
    </row>
    <row r="161" spans="1:6" ht="15">
      <c r="A161" s="13" t="s">
        <v>101</v>
      </c>
      <c r="B161" s="5">
        <v>135</v>
      </c>
      <c r="C161" s="33">
        <v>0.45</v>
      </c>
      <c r="D161" s="5">
        <f t="shared" si="14"/>
        <v>74.25</v>
      </c>
      <c r="E161" s="33">
        <v>0.3</v>
      </c>
      <c r="F161" s="24">
        <f t="shared" si="15"/>
        <v>51.975</v>
      </c>
    </row>
    <row r="162" spans="1:6" ht="15">
      <c r="A162" s="13" t="s">
        <v>102</v>
      </c>
      <c r="B162" s="5">
        <v>1225</v>
      </c>
      <c r="C162" s="33">
        <v>0.45</v>
      </c>
      <c r="D162" s="5">
        <f t="shared" si="14"/>
        <v>673.75</v>
      </c>
      <c r="E162" s="33">
        <v>0.3</v>
      </c>
      <c r="F162" s="24">
        <f t="shared" si="15"/>
        <v>471.625</v>
      </c>
    </row>
    <row r="163" spans="1:6" ht="15">
      <c r="A163" s="13" t="s">
        <v>105</v>
      </c>
      <c r="B163" s="5">
        <v>5449</v>
      </c>
      <c r="C163" s="33">
        <v>0.45</v>
      </c>
      <c r="D163" s="5">
        <f t="shared" si="14"/>
        <v>2996.95</v>
      </c>
      <c r="E163" s="33">
        <v>0.3</v>
      </c>
      <c r="F163" s="24">
        <f t="shared" si="15"/>
        <v>2097.865</v>
      </c>
    </row>
    <row r="164" spans="1:6" ht="15">
      <c r="A164" s="13" t="s">
        <v>106</v>
      </c>
      <c r="B164" s="5">
        <v>876</v>
      </c>
      <c r="C164" s="33">
        <v>0.45</v>
      </c>
      <c r="D164" s="5">
        <f t="shared" si="14"/>
        <v>481.8</v>
      </c>
      <c r="E164" s="33">
        <v>0.3</v>
      </c>
      <c r="F164" s="24">
        <f t="shared" si="15"/>
        <v>337.26</v>
      </c>
    </row>
    <row r="165" spans="1:6" ht="15">
      <c r="A165" s="13" t="s">
        <v>107</v>
      </c>
      <c r="B165" s="5">
        <v>101</v>
      </c>
      <c r="C165" s="33">
        <v>0.45</v>
      </c>
      <c r="D165" s="5">
        <f t="shared" si="14"/>
        <v>55.55</v>
      </c>
      <c r="E165" s="33">
        <v>0.3</v>
      </c>
      <c r="F165" s="24">
        <f t="shared" si="15"/>
        <v>38.885</v>
      </c>
    </row>
    <row r="166" spans="1:6" ht="15">
      <c r="A166" s="13" t="s">
        <v>36</v>
      </c>
      <c r="B166" s="35" t="s">
        <v>151</v>
      </c>
      <c r="C166" s="35"/>
      <c r="D166" s="35"/>
      <c r="E166" s="35"/>
      <c r="F166" s="36"/>
    </row>
    <row r="167" spans="1:6" ht="15">
      <c r="A167" s="56" t="s">
        <v>108</v>
      </c>
      <c r="B167" s="57"/>
      <c r="C167" s="57"/>
      <c r="D167" s="57"/>
      <c r="E167" s="57"/>
      <c r="F167" s="58"/>
    </row>
    <row r="168" spans="1:6" ht="15">
      <c r="A168" s="59" t="s">
        <v>133</v>
      </c>
      <c r="B168" s="60"/>
      <c r="C168" s="60"/>
      <c r="D168" s="60"/>
      <c r="E168" s="60"/>
      <c r="F168" s="61"/>
    </row>
    <row r="169" spans="1:6" ht="15">
      <c r="A169" s="13" t="s">
        <v>102</v>
      </c>
      <c r="B169" s="5">
        <v>135</v>
      </c>
      <c r="C169" s="33">
        <v>0.45</v>
      </c>
      <c r="D169" s="5">
        <f>B169-(B169*C169)</f>
        <v>74.25</v>
      </c>
      <c r="E169" s="33">
        <v>0.3</v>
      </c>
      <c r="F169" s="24">
        <f>D169-(D169*E169)</f>
        <v>51.975</v>
      </c>
    </row>
    <row r="170" spans="1:6" ht="15">
      <c r="A170" s="13" t="s">
        <v>99</v>
      </c>
      <c r="B170" s="5">
        <v>135</v>
      </c>
      <c r="C170" s="33">
        <v>0.45</v>
      </c>
      <c r="D170" s="5">
        <f>B170-(B170*C170)</f>
        <v>74.25</v>
      </c>
      <c r="E170" s="33">
        <v>0.3</v>
      </c>
      <c r="F170" s="24">
        <f>D170-(D170*E170)</f>
        <v>51.975</v>
      </c>
    </row>
    <row r="171" spans="1:6" ht="15">
      <c r="A171" s="13" t="s">
        <v>109</v>
      </c>
      <c r="B171" s="5">
        <v>157</v>
      </c>
      <c r="C171" s="33">
        <v>0.45</v>
      </c>
      <c r="D171" s="5">
        <f>B171-(B171*C171)</f>
        <v>86.35</v>
      </c>
      <c r="E171" s="33">
        <v>0.3</v>
      </c>
      <c r="F171" s="24">
        <f>D171-(D171*E171)</f>
        <v>60.44499999999999</v>
      </c>
    </row>
    <row r="172" spans="1:6" ht="15.75" thickBot="1">
      <c r="A172" s="9" t="s">
        <v>36</v>
      </c>
      <c r="B172" s="37" t="s">
        <v>151</v>
      </c>
      <c r="C172" s="37"/>
      <c r="D172" s="37"/>
      <c r="E172" s="37"/>
      <c r="F172" s="38"/>
    </row>
    <row r="173" spans="1:3" ht="15.75" thickBot="1">
      <c r="A173" s="1"/>
      <c r="B173" s="3"/>
      <c r="C173" s="26"/>
    </row>
    <row r="174" spans="1:6" ht="15">
      <c r="A174" s="6" t="s">
        <v>110</v>
      </c>
      <c r="B174" s="7" t="s">
        <v>11</v>
      </c>
      <c r="C174" s="25" t="s">
        <v>155</v>
      </c>
      <c r="D174" s="7" t="s">
        <v>11</v>
      </c>
      <c r="E174" s="7" t="s">
        <v>149</v>
      </c>
      <c r="F174" s="8" t="s">
        <v>156</v>
      </c>
    </row>
    <row r="175" spans="1:6" ht="15">
      <c r="A175" s="13" t="s">
        <v>14</v>
      </c>
      <c r="B175" s="5">
        <v>2438</v>
      </c>
      <c r="C175" s="33">
        <v>0.45</v>
      </c>
      <c r="D175" s="5">
        <f aca="true" t="shared" si="16" ref="D175:D184">B175-(B175*C175)</f>
        <v>1340.8999999999999</v>
      </c>
      <c r="E175" s="33">
        <v>0.3</v>
      </c>
      <c r="F175" s="24">
        <f aca="true" t="shared" si="17" ref="F175:F184">D175-(D175*E175)</f>
        <v>938.6299999999999</v>
      </c>
    </row>
    <row r="176" spans="1:6" ht="15">
      <c r="A176" s="13" t="s">
        <v>20</v>
      </c>
      <c r="B176" s="5">
        <v>1865</v>
      </c>
      <c r="C176" s="33">
        <v>0.45</v>
      </c>
      <c r="D176" s="5">
        <f t="shared" si="16"/>
        <v>1025.75</v>
      </c>
      <c r="E176" s="33">
        <v>0.3</v>
      </c>
      <c r="F176" s="24">
        <f t="shared" si="17"/>
        <v>718.0250000000001</v>
      </c>
    </row>
    <row r="177" spans="1:6" ht="15">
      <c r="A177" s="13" t="s">
        <v>111</v>
      </c>
      <c r="B177" s="5">
        <v>1539</v>
      </c>
      <c r="C177" s="33">
        <v>0.45</v>
      </c>
      <c r="D177" s="5">
        <f t="shared" si="16"/>
        <v>846.4499999999999</v>
      </c>
      <c r="E177" s="33">
        <v>0.3</v>
      </c>
      <c r="F177" s="24">
        <f t="shared" si="17"/>
        <v>592.515</v>
      </c>
    </row>
    <row r="178" spans="1:6" ht="15">
      <c r="A178" s="13" t="s">
        <v>16</v>
      </c>
      <c r="B178" s="5">
        <v>1269</v>
      </c>
      <c r="C178" s="33">
        <v>0.45</v>
      </c>
      <c r="D178" s="5">
        <f t="shared" si="16"/>
        <v>697.9499999999999</v>
      </c>
      <c r="E178" s="33">
        <v>0.3</v>
      </c>
      <c r="F178" s="24">
        <f t="shared" si="17"/>
        <v>488.56499999999994</v>
      </c>
    </row>
    <row r="179" spans="1:6" ht="15">
      <c r="A179" s="13" t="s">
        <v>17</v>
      </c>
      <c r="B179" s="5">
        <v>1067</v>
      </c>
      <c r="C179" s="33">
        <v>0.45</v>
      </c>
      <c r="D179" s="5">
        <f t="shared" si="16"/>
        <v>586.8499999999999</v>
      </c>
      <c r="E179" s="33">
        <v>0.3</v>
      </c>
      <c r="F179" s="24">
        <f t="shared" si="17"/>
        <v>410.79499999999996</v>
      </c>
    </row>
    <row r="180" spans="1:6" ht="15">
      <c r="A180" s="13" t="s">
        <v>112</v>
      </c>
      <c r="B180" s="5">
        <v>899</v>
      </c>
      <c r="C180" s="33">
        <v>0.45</v>
      </c>
      <c r="D180" s="5">
        <f t="shared" si="16"/>
        <v>494.45</v>
      </c>
      <c r="E180" s="33">
        <v>0.3</v>
      </c>
      <c r="F180" s="24">
        <f t="shared" si="17"/>
        <v>346.115</v>
      </c>
    </row>
    <row r="181" spans="1:6" ht="15">
      <c r="A181" s="13" t="s">
        <v>113</v>
      </c>
      <c r="B181" s="5">
        <v>753</v>
      </c>
      <c r="C181" s="33">
        <v>0.45</v>
      </c>
      <c r="D181" s="5">
        <f t="shared" si="16"/>
        <v>414.15</v>
      </c>
      <c r="E181" s="33">
        <v>0.3</v>
      </c>
      <c r="F181" s="24">
        <f t="shared" si="17"/>
        <v>289.905</v>
      </c>
    </row>
    <row r="182" spans="1:6" ht="15">
      <c r="A182" s="13" t="s">
        <v>43</v>
      </c>
      <c r="B182" s="5">
        <v>1876</v>
      </c>
      <c r="C182" s="33">
        <v>0.45</v>
      </c>
      <c r="D182" s="5">
        <f t="shared" si="16"/>
        <v>1031.8</v>
      </c>
      <c r="E182" s="33">
        <v>0.3</v>
      </c>
      <c r="F182" s="24">
        <f t="shared" si="17"/>
        <v>722.26</v>
      </c>
    </row>
    <row r="183" spans="1:6" ht="15">
      <c r="A183" s="13" t="s">
        <v>114</v>
      </c>
      <c r="B183" s="5">
        <v>43393</v>
      </c>
      <c r="C183" s="33">
        <v>0.45</v>
      </c>
      <c r="D183" s="5">
        <f t="shared" si="16"/>
        <v>23866.149999999998</v>
      </c>
      <c r="E183" s="33">
        <v>0.3</v>
      </c>
      <c r="F183" s="24">
        <f t="shared" si="17"/>
        <v>16706.305</v>
      </c>
    </row>
    <row r="184" spans="1:6" ht="15">
      <c r="A184" s="13" t="s">
        <v>115</v>
      </c>
      <c r="B184" s="5">
        <v>629</v>
      </c>
      <c r="C184" s="33">
        <v>0.45</v>
      </c>
      <c r="D184" s="5">
        <f t="shared" si="16"/>
        <v>345.95</v>
      </c>
      <c r="E184" s="33">
        <v>0.3</v>
      </c>
      <c r="F184" s="24">
        <f t="shared" si="17"/>
        <v>242.165</v>
      </c>
    </row>
    <row r="185" spans="1:6" ht="15">
      <c r="A185" s="13" t="s">
        <v>44</v>
      </c>
      <c r="B185" s="35" t="s">
        <v>152</v>
      </c>
      <c r="C185" s="35"/>
      <c r="D185" s="35"/>
      <c r="E185" s="35"/>
      <c r="F185" s="36"/>
    </row>
    <row r="186" spans="1:6" ht="15.75" thickBot="1">
      <c r="A186" s="9" t="s">
        <v>36</v>
      </c>
      <c r="B186" s="37" t="s">
        <v>151</v>
      </c>
      <c r="C186" s="37"/>
      <c r="D186" s="37"/>
      <c r="E186" s="37"/>
      <c r="F186" s="38"/>
    </row>
    <row r="187" spans="1:4" ht="15.75" thickBot="1">
      <c r="A187" s="1"/>
      <c r="B187" s="3"/>
      <c r="C187" s="26"/>
      <c r="D187" s="23"/>
    </row>
    <row r="188" spans="1:6" ht="15">
      <c r="A188" s="6" t="s">
        <v>116</v>
      </c>
      <c r="B188" s="7" t="s">
        <v>11</v>
      </c>
      <c r="C188" s="25" t="s">
        <v>155</v>
      </c>
      <c r="D188" s="7" t="s">
        <v>11</v>
      </c>
      <c r="E188" s="7" t="s">
        <v>149</v>
      </c>
      <c r="F188" s="8" t="s">
        <v>156</v>
      </c>
    </row>
    <row r="189" spans="1:6" ht="15">
      <c r="A189" s="18" t="s">
        <v>117</v>
      </c>
      <c r="B189" s="5">
        <v>318</v>
      </c>
      <c r="C189" s="33">
        <v>0.45</v>
      </c>
      <c r="D189" s="5">
        <f>B189-(B189*C189)</f>
        <v>174.9</v>
      </c>
      <c r="E189" s="33">
        <v>0.3</v>
      </c>
      <c r="F189" s="24">
        <f>D189-(D189*E189)</f>
        <v>122.43</v>
      </c>
    </row>
    <row r="190" spans="1:6" ht="45.75" thickBot="1">
      <c r="A190" s="19" t="s">
        <v>118</v>
      </c>
      <c r="B190" s="10">
        <v>106</v>
      </c>
      <c r="C190" s="32">
        <v>0.45</v>
      </c>
      <c r="D190" s="10">
        <f>B190-(B190*C190)</f>
        <v>58.3</v>
      </c>
      <c r="E190" s="32">
        <v>0.3</v>
      </c>
      <c r="F190" s="22">
        <f>D190-(D190*E190)</f>
        <v>40.81</v>
      </c>
    </row>
  </sheetData>
  <sheetProtection sheet="1" objects="1" scenarios="1"/>
  <mergeCells count="26">
    <mergeCell ref="B79:F79"/>
    <mergeCell ref="B90:F90"/>
    <mergeCell ref="B105:F105"/>
    <mergeCell ref="A1:F1"/>
    <mergeCell ref="A2:F2"/>
    <mergeCell ref="A31:F31"/>
    <mergeCell ref="B12:F12"/>
    <mergeCell ref="B25:F25"/>
    <mergeCell ref="B54:F54"/>
    <mergeCell ref="B66:F66"/>
    <mergeCell ref="B67:F67"/>
    <mergeCell ref="B185:F185"/>
    <mergeCell ref="B186:F186"/>
    <mergeCell ref="A39:F39"/>
    <mergeCell ref="A40:F40"/>
    <mergeCell ref="B93:F104"/>
    <mergeCell ref="A150:F150"/>
    <mergeCell ref="B166:F166"/>
    <mergeCell ref="A167:F167"/>
    <mergeCell ref="A168:F168"/>
    <mergeCell ref="B172:F172"/>
    <mergeCell ref="B149:F149"/>
    <mergeCell ref="B122:F122"/>
    <mergeCell ref="B127:F127"/>
    <mergeCell ref="B137:F137"/>
    <mergeCell ref="B141:F14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0"/>
  <sheetViews>
    <sheetView showGridLines="0" showRowColHeaders="0" zoomScale="85" zoomScaleNormal="85" zoomScalePageLayoutView="0" workbookViewId="0" topLeftCell="A1">
      <selection activeCell="E13" sqref="E13"/>
    </sheetView>
  </sheetViews>
  <sheetFormatPr defaultColWidth="9.140625" defaultRowHeight="15"/>
  <cols>
    <col min="1" max="1" width="67.28125" style="0" customWidth="1"/>
    <col min="2" max="2" width="14.421875" style="0" bestFit="1" customWidth="1"/>
    <col min="3" max="3" width="12.8515625" style="0" bestFit="1" customWidth="1"/>
    <col min="4" max="4" width="12.57421875" style="0" bestFit="1" customWidth="1"/>
    <col min="5" max="5" width="10.7109375" style="0" bestFit="1" customWidth="1"/>
    <col min="6" max="6" width="15.28125" style="0" bestFit="1" customWidth="1"/>
  </cols>
  <sheetData>
    <row r="1" spans="1:6" ht="18.75">
      <c r="A1" s="64" t="s">
        <v>147</v>
      </c>
      <c r="B1" s="64"/>
      <c r="C1" s="64"/>
      <c r="D1" s="64"/>
      <c r="E1" s="64"/>
      <c r="F1" s="64"/>
    </row>
    <row r="2" spans="1:6" ht="15">
      <c r="A2" s="65" t="s">
        <v>148</v>
      </c>
      <c r="B2" s="65"/>
      <c r="C2" s="65"/>
      <c r="D2" s="65"/>
      <c r="E2" s="65"/>
      <c r="F2" s="65"/>
    </row>
    <row r="3" spans="1:4" ht="15">
      <c r="A3" s="28"/>
      <c r="B3" s="28"/>
      <c r="C3" s="28"/>
      <c r="D3" s="28"/>
    </row>
    <row r="4" spans="2:6" ht="15.75" thickBot="1">
      <c r="B4" s="30" t="s">
        <v>153</v>
      </c>
      <c r="D4" s="30" t="s">
        <v>154</v>
      </c>
      <c r="F4" s="30" t="s">
        <v>154</v>
      </c>
    </row>
    <row r="5" spans="1:6" ht="15">
      <c r="A5" s="6" t="s">
        <v>1</v>
      </c>
      <c r="B5" s="7" t="s">
        <v>11</v>
      </c>
      <c r="C5" s="7" t="s">
        <v>155</v>
      </c>
      <c r="D5" s="7" t="s">
        <v>11</v>
      </c>
      <c r="E5" s="7" t="s">
        <v>149</v>
      </c>
      <c r="F5" s="8" t="s">
        <v>156</v>
      </c>
    </row>
    <row r="6" spans="1:6" ht="15.75" thickBot="1">
      <c r="A6" s="9" t="s">
        <v>0</v>
      </c>
      <c r="B6" s="10">
        <v>7629</v>
      </c>
      <c r="C6" s="32">
        <v>0.45</v>
      </c>
      <c r="D6" s="10">
        <f>B6-(B6*C6)</f>
        <v>4195.95</v>
      </c>
      <c r="E6" s="32">
        <v>0.3</v>
      </c>
      <c r="F6" s="22">
        <f>D6-(D6*E6)</f>
        <v>2937.165</v>
      </c>
    </row>
    <row r="7" spans="2:6" ht="15.75" thickBot="1">
      <c r="B7" s="3"/>
      <c r="C7" s="26"/>
      <c r="D7" s="23"/>
      <c r="F7" s="29"/>
    </row>
    <row r="8" spans="1:6" ht="15">
      <c r="A8" s="6" t="s">
        <v>2</v>
      </c>
      <c r="B8" s="7" t="s">
        <v>11</v>
      </c>
      <c r="C8" s="25" t="s">
        <v>155</v>
      </c>
      <c r="D8" s="7" t="s">
        <v>11</v>
      </c>
      <c r="E8" s="7" t="s">
        <v>149</v>
      </c>
      <c r="F8" s="8" t="s">
        <v>156</v>
      </c>
    </row>
    <row r="9" spans="1:6" ht="15">
      <c r="A9" s="12" t="s">
        <v>120</v>
      </c>
      <c r="B9" s="11"/>
      <c r="C9" s="27"/>
      <c r="D9" s="11"/>
      <c r="E9" s="27"/>
      <c r="F9" s="20"/>
    </row>
    <row r="10" spans="1:6" ht="15.75" thickBot="1">
      <c r="A10" s="13" t="s">
        <v>3</v>
      </c>
      <c r="B10" s="5">
        <v>112</v>
      </c>
      <c r="C10" s="32">
        <v>0.45</v>
      </c>
      <c r="D10" s="5">
        <f>B10-(B10*C10)</f>
        <v>61.6</v>
      </c>
      <c r="E10" s="33">
        <v>0.3</v>
      </c>
      <c r="F10" s="24">
        <f>D10-(D10*E10)</f>
        <v>43.120000000000005</v>
      </c>
    </row>
    <row r="11" spans="1:6" ht="15.75" thickBot="1">
      <c r="A11" s="13" t="s">
        <v>4</v>
      </c>
      <c r="B11" s="5">
        <v>112</v>
      </c>
      <c r="C11" s="32">
        <v>0.45</v>
      </c>
      <c r="D11" s="5">
        <f>B11-(B11*C11)</f>
        <v>61.6</v>
      </c>
      <c r="E11" s="33">
        <v>0.3</v>
      </c>
      <c r="F11" s="24">
        <f>D11-(D11*E11)</f>
        <v>43.120000000000005</v>
      </c>
    </row>
    <row r="12" spans="1:6" ht="15">
      <c r="A12" s="13" t="s">
        <v>5</v>
      </c>
      <c r="B12" s="35" t="s">
        <v>150</v>
      </c>
      <c r="C12" s="35"/>
      <c r="D12" s="35"/>
      <c r="E12" s="35"/>
      <c r="F12" s="36"/>
    </row>
    <row r="13" spans="1:6" ht="15">
      <c r="A13" s="12" t="s">
        <v>119</v>
      </c>
      <c r="B13" s="11"/>
      <c r="C13" s="27"/>
      <c r="D13" s="11"/>
      <c r="E13" s="27"/>
      <c r="F13" s="20"/>
    </row>
    <row r="14" spans="1:6" ht="15.75" thickBot="1">
      <c r="A14" s="13" t="s">
        <v>130</v>
      </c>
      <c r="B14" s="5">
        <v>112</v>
      </c>
      <c r="C14" s="32">
        <v>0.45</v>
      </c>
      <c r="D14" s="5">
        <f>B14-(B14*C14)</f>
        <v>61.6</v>
      </c>
      <c r="E14" s="33">
        <v>0.3</v>
      </c>
      <c r="F14" s="24">
        <f>D14-(D14*E14)</f>
        <v>43.120000000000005</v>
      </c>
    </row>
    <row r="15" spans="1:6" ht="15.75" thickBot="1">
      <c r="A15" s="13" t="s">
        <v>6</v>
      </c>
      <c r="B15" s="5">
        <v>1303</v>
      </c>
      <c r="C15" s="32">
        <v>0.45</v>
      </c>
      <c r="D15" s="5">
        <f>B15-(B15*C15)</f>
        <v>716.65</v>
      </c>
      <c r="E15" s="33">
        <v>0.3</v>
      </c>
      <c r="F15" s="24">
        <f>D15-(D15*E15)</f>
        <v>501.655</v>
      </c>
    </row>
    <row r="16" spans="1:6" ht="15.75" thickBot="1">
      <c r="A16" s="13" t="s">
        <v>7</v>
      </c>
      <c r="B16" s="5">
        <v>944</v>
      </c>
      <c r="C16" s="32">
        <v>0.45</v>
      </c>
      <c r="D16" s="5">
        <f>B16-(B16*C16)</f>
        <v>519.2</v>
      </c>
      <c r="E16" s="33">
        <v>0.3</v>
      </c>
      <c r="F16" s="24">
        <f>D16-(D16*E16)</f>
        <v>363.44000000000005</v>
      </c>
    </row>
    <row r="17" spans="1:6" ht="15.75" thickBot="1">
      <c r="A17" s="13" t="s">
        <v>8</v>
      </c>
      <c r="B17" s="5">
        <v>405</v>
      </c>
      <c r="C17" s="32">
        <v>0.45</v>
      </c>
      <c r="D17" s="5">
        <f>B17-(B17*C17)</f>
        <v>222.75</v>
      </c>
      <c r="E17" s="33">
        <v>0.3</v>
      </c>
      <c r="F17" s="24">
        <f>D17-(D17*E17)</f>
        <v>155.925</v>
      </c>
    </row>
    <row r="18" spans="1:6" ht="15.75" thickBot="1">
      <c r="A18" s="13" t="s">
        <v>9</v>
      </c>
      <c r="B18" s="5">
        <v>1348</v>
      </c>
      <c r="C18" s="32">
        <v>0.45</v>
      </c>
      <c r="D18" s="5">
        <f>B18-(B18*C18)</f>
        <v>741.4</v>
      </c>
      <c r="E18" s="33">
        <v>0.3</v>
      </c>
      <c r="F18" s="24">
        <f>D18-(D18*E18)</f>
        <v>518.98</v>
      </c>
    </row>
    <row r="19" spans="1:6" ht="15">
      <c r="A19" s="12" t="s">
        <v>121</v>
      </c>
      <c r="B19" s="11"/>
      <c r="C19" s="27"/>
      <c r="D19" s="11"/>
      <c r="E19" s="27"/>
      <c r="F19" s="20"/>
    </row>
    <row r="20" spans="1:6" ht="15.75" thickBot="1">
      <c r="A20" s="13" t="s">
        <v>10</v>
      </c>
      <c r="B20" s="5">
        <v>127</v>
      </c>
      <c r="C20" s="32">
        <v>0.45</v>
      </c>
      <c r="D20" s="5">
        <f>B20-(B20*C20)</f>
        <v>69.85</v>
      </c>
      <c r="E20" s="33">
        <v>0.3</v>
      </c>
      <c r="F20" s="24">
        <f>D20-(D20*E20)</f>
        <v>48.894999999999996</v>
      </c>
    </row>
    <row r="21" spans="1:6" ht="15.75" thickBot="1">
      <c r="A21" s="13" t="s">
        <v>12</v>
      </c>
      <c r="B21" s="5">
        <v>56</v>
      </c>
      <c r="C21" s="32">
        <v>0.45</v>
      </c>
      <c r="D21" s="5">
        <f>B21-(B21*C21)</f>
        <v>30.8</v>
      </c>
      <c r="E21" s="33">
        <v>0.3</v>
      </c>
      <c r="F21" s="24">
        <f>D21-(D21*E21)</f>
        <v>21.560000000000002</v>
      </c>
    </row>
    <row r="22" spans="1:6" ht="15.75" thickBot="1">
      <c r="A22" s="13" t="s">
        <v>13</v>
      </c>
      <c r="B22" s="5">
        <v>213</v>
      </c>
      <c r="C22" s="32">
        <v>0.45</v>
      </c>
      <c r="D22" s="5">
        <f>B22-(B22*C22)</f>
        <v>117.14999999999999</v>
      </c>
      <c r="E22" s="33">
        <v>0.3</v>
      </c>
      <c r="F22" s="24">
        <f>D22-(D22*E22)</f>
        <v>82.005</v>
      </c>
    </row>
    <row r="23" spans="1:6" ht="15.75" thickBot="1">
      <c r="A23" s="13" t="s">
        <v>131</v>
      </c>
      <c r="B23" s="5">
        <v>157</v>
      </c>
      <c r="C23" s="32">
        <v>0.45</v>
      </c>
      <c r="D23" s="5">
        <f>B23-(B23*C23)</f>
        <v>86.35</v>
      </c>
      <c r="E23" s="33">
        <v>0.3</v>
      </c>
      <c r="F23" s="24">
        <f>D23-(D23*E23)</f>
        <v>60.44499999999999</v>
      </c>
    </row>
    <row r="24" spans="1:6" ht="15">
      <c r="A24" s="12" t="s">
        <v>122</v>
      </c>
      <c r="B24" s="11"/>
      <c r="C24" s="27"/>
      <c r="D24" s="11"/>
      <c r="E24" s="27"/>
      <c r="F24" s="20"/>
    </row>
    <row r="25" spans="1:6" ht="15">
      <c r="A25" s="14" t="s">
        <v>123</v>
      </c>
      <c r="B25" s="35"/>
      <c r="C25" s="35"/>
      <c r="D25" s="35"/>
      <c r="E25" s="35"/>
      <c r="F25" s="36"/>
    </row>
    <row r="26" spans="1:6" ht="15.75" thickBot="1">
      <c r="A26" s="13" t="s">
        <v>14</v>
      </c>
      <c r="B26" s="5">
        <v>292</v>
      </c>
      <c r="C26" s="32">
        <v>0.45</v>
      </c>
      <c r="D26" s="5">
        <f aca="true" t="shared" si="0" ref="D26:D44">B26-(B26*C26)</f>
        <v>160.6</v>
      </c>
      <c r="E26" s="33">
        <v>0.3</v>
      </c>
      <c r="F26" s="24">
        <f>D26-(D26*E26)</f>
        <v>112.41999999999999</v>
      </c>
    </row>
    <row r="27" spans="1:6" ht="15.75" thickBot="1">
      <c r="A27" s="13" t="s">
        <v>15</v>
      </c>
      <c r="B27" s="5">
        <v>146</v>
      </c>
      <c r="C27" s="32">
        <v>0.45</v>
      </c>
      <c r="D27" s="5">
        <f t="shared" si="0"/>
        <v>80.3</v>
      </c>
      <c r="E27" s="33">
        <v>0.3</v>
      </c>
      <c r="F27" s="24">
        <f>D27-(D27*E27)</f>
        <v>56.209999999999994</v>
      </c>
    </row>
    <row r="28" spans="1:6" ht="15.75" thickBot="1">
      <c r="A28" s="13" t="s">
        <v>16</v>
      </c>
      <c r="B28" s="5">
        <v>112</v>
      </c>
      <c r="C28" s="32">
        <v>0.45</v>
      </c>
      <c r="D28" s="5">
        <f t="shared" si="0"/>
        <v>61.6</v>
      </c>
      <c r="E28" s="33">
        <v>0.3</v>
      </c>
      <c r="F28" s="24">
        <f>D28-(D28*E28)</f>
        <v>43.120000000000005</v>
      </c>
    </row>
    <row r="29" spans="1:6" ht="15.75" thickBot="1">
      <c r="A29" s="13" t="s">
        <v>17</v>
      </c>
      <c r="B29" s="5">
        <v>101</v>
      </c>
      <c r="C29" s="32">
        <v>0.45</v>
      </c>
      <c r="D29" s="5">
        <f t="shared" si="0"/>
        <v>55.55</v>
      </c>
      <c r="E29" s="33">
        <v>0.3</v>
      </c>
      <c r="F29" s="24">
        <f>D29-(D29*E29)</f>
        <v>38.885</v>
      </c>
    </row>
    <row r="30" spans="1:6" ht="15.75" thickBot="1">
      <c r="A30" s="13" t="s">
        <v>18</v>
      </c>
      <c r="B30" s="5">
        <v>79</v>
      </c>
      <c r="C30" s="32">
        <v>0.45</v>
      </c>
      <c r="D30" s="5">
        <f t="shared" si="0"/>
        <v>43.449999999999996</v>
      </c>
      <c r="E30" s="33">
        <v>0.3</v>
      </c>
      <c r="F30" s="24">
        <f>D30-(D30*E30)</f>
        <v>30.415</v>
      </c>
    </row>
    <row r="31" spans="1:6" ht="15">
      <c r="A31" s="39" t="s">
        <v>124</v>
      </c>
      <c r="B31" s="34"/>
      <c r="C31" s="34"/>
      <c r="D31" s="34"/>
      <c r="E31" s="34"/>
      <c r="F31" s="40"/>
    </row>
    <row r="32" spans="1:6" ht="15.75" thickBot="1">
      <c r="A32" s="13" t="s">
        <v>19</v>
      </c>
      <c r="B32" s="5">
        <v>292</v>
      </c>
      <c r="C32" s="32">
        <v>0.45</v>
      </c>
      <c r="D32" s="5">
        <f t="shared" si="0"/>
        <v>160.6</v>
      </c>
      <c r="E32" s="33">
        <v>0.3</v>
      </c>
      <c r="F32" s="24">
        <f aca="true" t="shared" si="1" ref="F32:F38">D32-(D32*E32)</f>
        <v>112.41999999999999</v>
      </c>
    </row>
    <row r="33" spans="1:6" ht="15.75" thickBot="1">
      <c r="A33" s="13" t="s">
        <v>20</v>
      </c>
      <c r="B33" s="5">
        <v>213</v>
      </c>
      <c r="C33" s="32">
        <v>0.45</v>
      </c>
      <c r="D33" s="5">
        <f t="shared" si="0"/>
        <v>117.14999999999999</v>
      </c>
      <c r="E33" s="33">
        <v>0.3</v>
      </c>
      <c r="F33" s="24">
        <f t="shared" si="1"/>
        <v>82.005</v>
      </c>
    </row>
    <row r="34" spans="1:6" ht="15.75" thickBot="1">
      <c r="A34" s="13" t="s">
        <v>21</v>
      </c>
      <c r="B34" s="5">
        <v>280</v>
      </c>
      <c r="C34" s="32">
        <v>0.45</v>
      </c>
      <c r="D34" s="5">
        <f t="shared" si="0"/>
        <v>154</v>
      </c>
      <c r="E34" s="33">
        <v>0.3</v>
      </c>
      <c r="F34" s="24">
        <f t="shared" si="1"/>
        <v>107.80000000000001</v>
      </c>
    </row>
    <row r="35" spans="1:6" ht="15.75" thickBot="1">
      <c r="A35" s="13" t="s">
        <v>16</v>
      </c>
      <c r="B35" s="5">
        <v>157</v>
      </c>
      <c r="C35" s="32">
        <v>0.45</v>
      </c>
      <c r="D35" s="5">
        <f t="shared" si="0"/>
        <v>86.35</v>
      </c>
      <c r="E35" s="33">
        <v>0.3</v>
      </c>
      <c r="F35" s="24">
        <f t="shared" si="1"/>
        <v>60.44499999999999</v>
      </c>
    </row>
    <row r="36" spans="1:6" ht="15.75" thickBot="1">
      <c r="A36" s="13" t="s">
        <v>17</v>
      </c>
      <c r="B36" s="5">
        <v>146</v>
      </c>
      <c r="C36" s="32">
        <v>0.45</v>
      </c>
      <c r="D36" s="5">
        <f t="shared" si="0"/>
        <v>80.3</v>
      </c>
      <c r="E36" s="33">
        <v>0.3</v>
      </c>
      <c r="F36" s="24">
        <f t="shared" si="1"/>
        <v>56.209999999999994</v>
      </c>
    </row>
    <row r="37" spans="1:6" ht="15.75" thickBot="1">
      <c r="A37" s="13" t="s">
        <v>22</v>
      </c>
      <c r="B37" s="5">
        <v>112</v>
      </c>
      <c r="C37" s="32">
        <v>0.45</v>
      </c>
      <c r="D37" s="5">
        <f t="shared" si="0"/>
        <v>61.6</v>
      </c>
      <c r="E37" s="33">
        <v>0.3</v>
      </c>
      <c r="F37" s="24">
        <f t="shared" si="1"/>
        <v>43.120000000000005</v>
      </c>
    </row>
    <row r="38" spans="1:6" ht="15.75" thickBot="1">
      <c r="A38" s="13" t="s">
        <v>3</v>
      </c>
      <c r="B38" s="5">
        <v>79</v>
      </c>
      <c r="C38" s="32">
        <v>0.45</v>
      </c>
      <c r="D38" s="5">
        <f t="shared" si="0"/>
        <v>43.449999999999996</v>
      </c>
      <c r="E38" s="33">
        <v>0.3</v>
      </c>
      <c r="F38" s="24">
        <f t="shared" si="1"/>
        <v>30.415</v>
      </c>
    </row>
    <row r="39" spans="1:6" ht="15">
      <c r="A39" s="39" t="s">
        <v>125</v>
      </c>
      <c r="B39" s="34"/>
      <c r="C39" s="34"/>
      <c r="D39" s="34"/>
      <c r="E39" s="34"/>
      <c r="F39" s="40"/>
    </row>
    <row r="40" spans="1:6" ht="15">
      <c r="A40" s="41" t="s">
        <v>23</v>
      </c>
      <c r="B40" s="42"/>
      <c r="C40" s="42"/>
      <c r="D40" s="42"/>
      <c r="E40" s="42"/>
      <c r="F40" s="43"/>
    </row>
    <row r="41" spans="1:6" ht="15.75" thickBot="1">
      <c r="A41" s="13" t="s">
        <v>24</v>
      </c>
      <c r="B41" s="5">
        <v>13</v>
      </c>
      <c r="C41" s="32">
        <v>0.45</v>
      </c>
      <c r="D41" s="5">
        <f t="shared" si="0"/>
        <v>7.1499999999999995</v>
      </c>
      <c r="E41" s="33">
        <v>0.3</v>
      </c>
      <c r="F41" s="24">
        <f>D41-(D41*E41)</f>
        <v>5.005</v>
      </c>
    </row>
    <row r="42" spans="1:6" ht="15.75" thickBot="1">
      <c r="A42" s="13" t="s">
        <v>25</v>
      </c>
      <c r="B42" s="5">
        <v>7</v>
      </c>
      <c r="C42" s="32">
        <v>0.45</v>
      </c>
      <c r="D42" s="5">
        <f t="shared" si="0"/>
        <v>3.85</v>
      </c>
      <c r="E42" s="33">
        <v>0.3</v>
      </c>
      <c r="F42" s="24">
        <f>D42-(D42*E42)</f>
        <v>2.6950000000000003</v>
      </c>
    </row>
    <row r="43" spans="1:6" ht="15.75" thickBot="1">
      <c r="A43" s="13" t="s">
        <v>26</v>
      </c>
      <c r="B43" s="5">
        <v>6</v>
      </c>
      <c r="C43" s="32">
        <v>0.45</v>
      </c>
      <c r="D43" s="5">
        <f t="shared" si="0"/>
        <v>3.3</v>
      </c>
      <c r="E43" s="33">
        <v>0.3</v>
      </c>
      <c r="F43" s="24">
        <f>D43-(D43*E43)</f>
        <v>2.31</v>
      </c>
    </row>
    <row r="44" spans="1:6" ht="15.75" thickBot="1">
      <c r="A44" s="9" t="s">
        <v>27</v>
      </c>
      <c r="B44" s="10">
        <v>3</v>
      </c>
      <c r="C44" s="32">
        <v>0.45</v>
      </c>
      <c r="D44" s="10">
        <f t="shared" si="0"/>
        <v>1.65</v>
      </c>
      <c r="E44" s="32">
        <v>0.3</v>
      </c>
      <c r="F44" s="22">
        <f>D44-(D44*E44)</f>
        <v>1.155</v>
      </c>
    </row>
    <row r="45" spans="2:4" ht="15.75" thickBot="1">
      <c r="B45" s="3"/>
      <c r="C45" s="26"/>
      <c r="D45" s="23"/>
    </row>
    <row r="46" spans="1:6" ht="15">
      <c r="A46" s="6" t="s">
        <v>28</v>
      </c>
      <c r="B46" s="7" t="s">
        <v>11</v>
      </c>
      <c r="C46" s="25" t="s">
        <v>155</v>
      </c>
      <c r="D46" s="7" t="s">
        <v>11</v>
      </c>
      <c r="E46" s="7" t="s">
        <v>149</v>
      </c>
      <c r="F46" s="8" t="s">
        <v>156</v>
      </c>
    </row>
    <row r="47" spans="1:6" ht="15.75" thickBot="1">
      <c r="A47" s="13" t="s">
        <v>29</v>
      </c>
      <c r="B47" s="5">
        <v>4640</v>
      </c>
      <c r="C47" s="32">
        <v>0.45</v>
      </c>
      <c r="D47" s="5">
        <f aca="true" t="shared" si="2" ref="D47:D53">B47-(B47*C47)</f>
        <v>2552</v>
      </c>
      <c r="E47" s="33">
        <v>0.3</v>
      </c>
      <c r="F47" s="24">
        <f aca="true" t="shared" si="3" ref="F47:F53">D47-(D47*E47)</f>
        <v>1786.4</v>
      </c>
    </row>
    <row r="48" spans="1:6" ht="15.75" thickBot="1">
      <c r="A48" s="13" t="s">
        <v>30</v>
      </c>
      <c r="B48" s="5">
        <v>9315</v>
      </c>
      <c r="C48" s="32">
        <v>0.45</v>
      </c>
      <c r="D48" s="5">
        <f t="shared" si="2"/>
        <v>5123.25</v>
      </c>
      <c r="E48" s="33">
        <v>0.3</v>
      </c>
      <c r="F48" s="24">
        <f t="shared" si="3"/>
        <v>3586.275</v>
      </c>
    </row>
    <row r="49" spans="1:6" ht="15.75" thickBot="1">
      <c r="A49" s="13" t="s">
        <v>31</v>
      </c>
      <c r="B49" s="5">
        <v>2629</v>
      </c>
      <c r="C49" s="32">
        <v>0.45</v>
      </c>
      <c r="D49" s="5">
        <f t="shared" si="2"/>
        <v>1445.95</v>
      </c>
      <c r="E49" s="33">
        <v>0.3</v>
      </c>
      <c r="F49" s="24">
        <f t="shared" si="3"/>
        <v>1012.165</v>
      </c>
    </row>
    <row r="50" spans="1:6" ht="30.75" thickBot="1">
      <c r="A50" s="15" t="s">
        <v>32</v>
      </c>
      <c r="B50" s="5">
        <v>3640</v>
      </c>
      <c r="C50" s="32">
        <v>0.45</v>
      </c>
      <c r="D50" s="5">
        <f t="shared" si="2"/>
        <v>2002</v>
      </c>
      <c r="E50" s="33">
        <v>0.3</v>
      </c>
      <c r="F50" s="24">
        <f t="shared" si="3"/>
        <v>1401.4</v>
      </c>
    </row>
    <row r="51" spans="1:6" ht="15.75" thickBot="1">
      <c r="A51" s="13" t="s">
        <v>33</v>
      </c>
      <c r="B51" s="5">
        <v>10966</v>
      </c>
      <c r="C51" s="32">
        <v>0.45</v>
      </c>
      <c r="D51" s="5">
        <f t="shared" si="2"/>
        <v>6031.3</v>
      </c>
      <c r="E51" s="33">
        <v>0.3</v>
      </c>
      <c r="F51" s="24">
        <f t="shared" si="3"/>
        <v>4221.91</v>
      </c>
    </row>
    <row r="52" spans="1:6" ht="15.75" thickBot="1">
      <c r="A52" s="13" t="s">
        <v>34</v>
      </c>
      <c r="B52" s="5">
        <v>43876</v>
      </c>
      <c r="C52" s="32">
        <v>0.45</v>
      </c>
      <c r="D52" s="5">
        <f t="shared" si="2"/>
        <v>24131.8</v>
      </c>
      <c r="E52" s="33">
        <v>0.3</v>
      </c>
      <c r="F52" s="24">
        <f t="shared" si="3"/>
        <v>16892.26</v>
      </c>
    </row>
    <row r="53" spans="1:6" ht="15.75" thickBot="1">
      <c r="A53" s="13" t="s">
        <v>35</v>
      </c>
      <c r="B53" s="5">
        <v>6415</v>
      </c>
      <c r="C53" s="32">
        <v>0.45</v>
      </c>
      <c r="D53" s="5">
        <f t="shared" si="2"/>
        <v>3528.25</v>
      </c>
      <c r="E53" s="33">
        <v>0.3</v>
      </c>
      <c r="F53" s="24">
        <f t="shared" si="3"/>
        <v>2469.775</v>
      </c>
    </row>
    <row r="54" spans="1:6" ht="15.75" thickBot="1">
      <c r="A54" s="9" t="s">
        <v>36</v>
      </c>
      <c r="B54" s="37" t="s">
        <v>151</v>
      </c>
      <c r="C54" s="37"/>
      <c r="D54" s="37"/>
      <c r="E54" s="37"/>
      <c r="F54" s="38"/>
    </row>
    <row r="55" spans="2:4" ht="15.75" thickBot="1">
      <c r="B55" s="3"/>
      <c r="C55" s="26"/>
      <c r="D55" s="23"/>
    </row>
    <row r="56" spans="1:6" ht="15">
      <c r="A56" s="6" t="s">
        <v>37</v>
      </c>
      <c r="B56" s="7" t="s">
        <v>11</v>
      </c>
      <c r="C56" s="25" t="s">
        <v>155</v>
      </c>
      <c r="D56" s="7" t="s">
        <v>11</v>
      </c>
      <c r="E56" s="7" t="s">
        <v>149</v>
      </c>
      <c r="F56" s="8" t="s">
        <v>156</v>
      </c>
    </row>
    <row r="57" spans="1:6" ht="15.75" thickBot="1">
      <c r="A57" s="13" t="s">
        <v>19</v>
      </c>
      <c r="B57" s="5">
        <v>2910</v>
      </c>
      <c r="C57" s="32">
        <v>0.45</v>
      </c>
      <c r="D57" s="5">
        <f aca="true" t="shared" si="4" ref="D57:D65">B57-(B57*C57)</f>
        <v>1600.5</v>
      </c>
      <c r="E57" s="33">
        <v>0.3</v>
      </c>
      <c r="F57" s="24">
        <f aca="true" t="shared" si="5" ref="F57:F65">D57-(D57*E57)</f>
        <v>1120.35</v>
      </c>
    </row>
    <row r="58" spans="1:6" ht="15.75" thickBot="1">
      <c r="A58" s="13" t="s">
        <v>20</v>
      </c>
      <c r="B58" s="5">
        <v>2236</v>
      </c>
      <c r="C58" s="32">
        <v>0.45</v>
      </c>
      <c r="D58" s="5">
        <f t="shared" si="4"/>
        <v>1229.8</v>
      </c>
      <c r="E58" s="33">
        <v>0.3</v>
      </c>
      <c r="F58" s="24">
        <f t="shared" si="5"/>
        <v>860.8599999999999</v>
      </c>
    </row>
    <row r="59" spans="1:6" ht="15.75" thickBot="1">
      <c r="A59" s="13" t="s">
        <v>21</v>
      </c>
      <c r="B59" s="5">
        <v>1764</v>
      </c>
      <c r="C59" s="32">
        <v>0.45</v>
      </c>
      <c r="D59" s="5">
        <f t="shared" si="4"/>
        <v>970.1999999999999</v>
      </c>
      <c r="E59" s="33">
        <v>0.3</v>
      </c>
      <c r="F59" s="24">
        <f t="shared" si="5"/>
        <v>679.14</v>
      </c>
    </row>
    <row r="60" spans="1:6" ht="15.75" thickBot="1">
      <c r="A60" s="13" t="s">
        <v>38</v>
      </c>
      <c r="B60" s="5">
        <v>1685</v>
      </c>
      <c r="C60" s="32">
        <v>0.45</v>
      </c>
      <c r="D60" s="5">
        <f t="shared" si="4"/>
        <v>926.75</v>
      </c>
      <c r="E60" s="33">
        <v>0.3</v>
      </c>
      <c r="F60" s="24">
        <f t="shared" si="5"/>
        <v>648.725</v>
      </c>
    </row>
    <row r="61" spans="1:6" ht="15.75" thickBot="1">
      <c r="A61" s="13" t="s">
        <v>39</v>
      </c>
      <c r="B61" s="5">
        <v>1573</v>
      </c>
      <c r="C61" s="32">
        <v>0.45</v>
      </c>
      <c r="D61" s="5">
        <f t="shared" si="4"/>
        <v>865.15</v>
      </c>
      <c r="E61" s="33">
        <v>0.3</v>
      </c>
      <c r="F61" s="24">
        <f t="shared" si="5"/>
        <v>605.605</v>
      </c>
    </row>
    <row r="62" spans="1:6" ht="15.75" thickBot="1">
      <c r="A62" s="13" t="s">
        <v>40</v>
      </c>
      <c r="B62" s="5">
        <v>1427</v>
      </c>
      <c r="C62" s="32">
        <v>0.45</v>
      </c>
      <c r="D62" s="5">
        <f t="shared" si="4"/>
        <v>784.85</v>
      </c>
      <c r="E62" s="33">
        <v>0.3</v>
      </c>
      <c r="F62" s="24">
        <f t="shared" si="5"/>
        <v>549.395</v>
      </c>
    </row>
    <row r="63" spans="1:6" ht="15.75" thickBot="1">
      <c r="A63" s="13" t="s">
        <v>41</v>
      </c>
      <c r="B63" s="5">
        <v>1281</v>
      </c>
      <c r="C63" s="32">
        <v>0.45</v>
      </c>
      <c r="D63" s="5">
        <f t="shared" si="4"/>
        <v>704.55</v>
      </c>
      <c r="E63" s="33">
        <v>0.3</v>
      </c>
      <c r="F63" s="24">
        <f t="shared" si="5"/>
        <v>493.18499999999995</v>
      </c>
    </row>
    <row r="64" spans="1:6" ht="15.75" thickBot="1">
      <c r="A64" s="13" t="s">
        <v>42</v>
      </c>
      <c r="B64" s="5">
        <v>1202</v>
      </c>
      <c r="C64" s="32">
        <v>0.45</v>
      </c>
      <c r="D64" s="5">
        <f t="shared" si="4"/>
        <v>661.1</v>
      </c>
      <c r="E64" s="33">
        <v>0.3</v>
      </c>
      <c r="F64" s="24">
        <f t="shared" si="5"/>
        <v>462.77</v>
      </c>
    </row>
    <row r="65" spans="1:6" ht="15.75" thickBot="1">
      <c r="A65" s="13" t="s">
        <v>43</v>
      </c>
      <c r="B65" s="5">
        <v>1764</v>
      </c>
      <c r="C65" s="32">
        <v>0.45</v>
      </c>
      <c r="D65" s="5">
        <f t="shared" si="4"/>
        <v>970.1999999999999</v>
      </c>
      <c r="E65" s="33">
        <v>0.3</v>
      </c>
      <c r="F65" s="24">
        <f t="shared" si="5"/>
        <v>679.14</v>
      </c>
    </row>
    <row r="66" spans="1:6" ht="15">
      <c r="A66" s="13" t="s">
        <v>44</v>
      </c>
      <c r="B66" s="35" t="s">
        <v>152</v>
      </c>
      <c r="C66" s="35"/>
      <c r="D66" s="35"/>
      <c r="E66" s="35"/>
      <c r="F66" s="36"/>
    </row>
    <row r="67" spans="1:6" ht="15">
      <c r="A67" s="13" t="s">
        <v>36</v>
      </c>
      <c r="B67" s="35" t="s">
        <v>151</v>
      </c>
      <c r="C67" s="35"/>
      <c r="D67" s="35"/>
      <c r="E67" s="35"/>
      <c r="F67" s="36"/>
    </row>
    <row r="68" spans="1:6" ht="15">
      <c r="A68" s="12" t="s">
        <v>126</v>
      </c>
      <c r="B68" s="11"/>
      <c r="C68" s="27"/>
      <c r="D68" s="11"/>
      <c r="E68" s="27"/>
      <c r="F68" s="20"/>
    </row>
    <row r="69" spans="1:6" ht="15.75" thickBot="1">
      <c r="A69" s="9" t="s">
        <v>45</v>
      </c>
      <c r="B69" s="10">
        <v>45</v>
      </c>
      <c r="C69" s="32">
        <v>0.45</v>
      </c>
      <c r="D69" s="10">
        <f>B69-(B69*C69)</f>
        <v>24.75</v>
      </c>
      <c r="E69" s="32">
        <v>0.3</v>
      </c>
      <c r="F69" s="22">
        <f>D69-(D69*E69)</f>
        <v>17.325</v>
      </c>
    </row>
    <row r="70" ht="15.75" thickBot="1">
      <c r="B70" s="3"/>
    </row>
    <row r="71" spans="1:6" ht="15">
      <c r="A71" s="6" t="s">
        <v>46</v>
      </c>
      <c r="B71" s="7" t="s">
        <v>11</v>
      </c>
      <c r="C71" s="25" t="s">
        <v>155</v>
      </c>
      <c r="D71" s="7" t="s">
        <v>11</v>
      </c>
      <c r="E71" s="7" t="s">
        <v>149</v>
      </c>
      <c r="F71" s="8" t="s">
        <v>156</v>
      </c>
    </row>
    <row r="72" spans="1:6" ht="15.75" thickBot="1">
      <c r="A72" s="13" t="s">
        <v>47</v>
      </c>
      <c r="B72" s="5">
        <v>7270</v>
      </c>
      <c r="C72" s="32">
        <v>0.45</v>
      </c>
      <c r="D72" s="5">
        <f aca="true" t="shared" si="6" ref="D72:D78">B72-(B72*C72)</f>
        <v>3998.5</v>
      </c>
      <c r="E72" s="33">
        <v>0.3</v>
      </c>
      <c r="F72" s="24">
        <f aca="true" t="shared" si="7" ref="F72:F78">D72-(D72*E72)</f>
        <v>2798.95</v>
      </c>
    </row>
    <row r="73" spans="1:6" ht="15.75" thickBot="1">
      <c r="A73" s="13" t="s">
        <v>48</v>
      </c>
      <c r="B73" s="5">
        <v>5809</v>
      </c>
      <c r="C73" s="32">
        <v>0.45</v>
      </c>
      <c r="D73" s="5">
        <f t="shared" si="6"/>
        <v>3194.95</v>
      </c>
      <c r="E73" s="33">
        <v>0.3</v>
      </c>
      <c r="F73" s="24">
        <f t="shared" si="7"/>
        <v>2236.465</v>
      </c>
    </row>
    <row r="74" spans="1:6" ht="15.75" thickBot="1">
      <c r="A74" s="13" t="s">
        <v>49</v>
      </c>
      <c r="B74" s="5">
        <v>5371</v>
      </c>
      <c r="C74" s="32">
        <v>0.45</v>
      </c>
      <c r="D74" s="5">
        <f t="shared" si="6"/>
        <v>2954.0499999999997</v>
      </c>
      <c r="E74" s="33">
        <v>0.3</v>
      </c>
      <c r="F74" s="24">
        <f t="shared" si="7"/>
        <v>2067.835</v>
      </c>
    </row>
    <row r="75" spans="1:6" ht="15.75" thickBot="1">
      <c r="A75" s="13" t="s">
        <v>50</v>
      </c>
      <c r="B75" s="5">
        <v>5449</v>
      </c>
      <c r="C75" s="32">
        <v>0.45</v>
      </c>
      <c r="D75" s="5">
        <f t="shared" si="6"/>
        <v>2996.95</v>
      </c>
      <c r="E75" s="33">
        <v>0.3</v>
      </c>
      <c r="F75" s="24">
        <f t="shared" si="7"/>
        <v>2097.865</v>
      </c>
    </row>
    <row r="76" spans="1:6" ht="15.75" thickBot="1">
      <c r="A76" s="13" t="s">
        <v>51</v>
      </c>
      <c r="B76" s="5">
        <v>831</v>
      </c>
      <c r="C76" s="32">
        <v>0.45</v>
      </c>
      <c r="D76" s="5">
        <f t="shared" si="6"/>
        <v>457.05</v>
      </c>
      <c r="E76" s="33">
        <v>0.3</v>
      </c>
      <c r="F76" s="24">
        <f t="shared" si="7"/>
        <v>319.935</v>
      </c>
    </row>
    <row r="77" spans="1:6" ht="15.75" thickBot="1">
      <c r="A77" s="13" t="s">
        <v>52</v>
      </c>
      <c r="B77" s="5">
        <v>5371</v>
      </c>
      <c r="C77" s="32">
        <v>0.45</v>
      </c>
      <c r="D77" s="5">
        <f t="shared" si="6"/>
        <v>2954.0499999999997</v>
      </c>
      <c r="E77" s="33">
        <v>0.3</v>
      </c>
      <c r="F77" s="24">
        <f t="shared" si="7"/>
        <v>2067.835</v>
      </c>
    </row>
    <row r="78" spans="1:6" ht="15.75" thickBot="1">
      <c r="A78" s="13" t="s">
        <v>53</v>
      </c>
      <c r="B78" s="5">
        <v>4652</v>
      </c>
      <c r="C78" s="32">
        <v>0.45</v>
      </c>
      <c r="D78" s="5">
        <f t="shared" si="6"/>
        <v>2558.6</v>
      </c>
      <c r="E78" s="33">
        <v>0.3</v>
      </c>
      <c r="F78" s="24">
        <f t="shared" si="7"/>
        <v>1791.02</v>
      </c>
    </row>
    <row r="79" spans="1:6" ht="15.75" thickBot="1">
      <c r="A79" s="9" t="s">
        <v>36</v>
      </c>
      <c r="B79" s="37" t="s">
        <v>151</v>
      </c>
      <c r="C79" s="37"/>
      <c r="D79" s="37"/>
      <c r="E79" s="37"/>
      <c r="F79" s="38"/>
    </row>
    <row r="80" spans="2:4" ht="15.75" thickBot="1">
      <c r="B80" s="3"/>
      <c r="D80" s="23"/>
    </row>
    <row r="81" spans="1:6" ht="15">
      <c r="A81" s="6" t="s">
        <v>54</v>
      </c>
      <c r="B81" s="7" t="s">
        <v>11</v>
      </c>
      <c r="C81" s="25" t="s">
        <v>155</v>
      </c>
      <c r="D81" s="7" t="s">
        <v>11</v>
      </c>
      <c r="E81" s="7" t="s">
        <v>149</v>
      </c>
      <c r="F81" s="8" t="s">
        <v>156</v>
      </c>
    </row>
    <row r="82" spans="1:6" ht="105.75" thickBot="1">
      <c r="A82" s="16" t="s">
        <v>127</v>
      </c>
      <c r="B82" s="5">
        <v>820</v>
      </c>
      <c r="C82" s="32">
        <v>0.45</v>
      </c>
      <c r="D82" s="5">
        <f aca="true" t="shared" si="8" ref="D82:D89">B82-(B82*C82)</f>
        <v>451</v>
      </c>
      <c r="E82" s="33">
        <v>0.3</v>
      </c>
      <c r="F82" s="24">
        <f aca="true" t="shared" si="9" ref="F82:F89">D82-(D82*E82)</f>
        <v>315.70000000000005</v>
      </c>
    </row>
    <row r="83" spans="1:6" ht="30.75" thickBot="1">
      <c r="A83" s="16" t="s">
        <v>55</v>
      </c>
      <c r="B83" s="5">
        <v>4876</v>
      </c>
      <c r="C83" s="32">
        <v>0.45</v>
      </c>
      <c r="D83" s="5">
        <f t="shared" si="8"/>
        <v>2681.7999999999997</v>
      </c>
      <c r="E83" s="33">
        <v>0.3</v>
      </c>
      <c r="F83" s="24">
        <f t="shared" si="9"/>
        <v>1877.2599999999998</v>
      </c>
    </row>
    <row r="84" spans="1:6" ht="30.75" thickBot="1">
      <c r="A84" s="16" t="s">
        <v>56</v>
      </c>
      <c r="B84" s="5">
        <v>1461</v>
      </c>
      <c r="C84" s="32">
        <v>0.45</v>
      </c>
      <c r="D84" s="5">
        <f t="shared" si="8"/>
        <v>803.55</v>
      </c>
      <c r="E84" s="33">
        <v>0.3</v>
      </c>
      <c r="F84" s="24">
        <f t="shared" si="9"/>
        <v>562.485</v>
      </c>
    </row>
    <row r="85" spans="1:6" ht="15.75" thickBot="1">
      <c r="A85" s="13" t="s">
        <v>57</v>
      </c>
      <c r="B85" s="5">
        <v>2277</v>
      </c>
      <c r="C85" s="32">
        <v>0.45</v>
      </c>
      <c r="D85" s="5">
        <f t="shared" si="8"/>
        <v>1252.35</v>
      </c>
      <c r="E85" s="33">
        <v>0.3</v>
      </c>
      <c r="F85" s="24">
        <f t="shared" si="9"/>
        <v>876.645</v>
      </c>
    </row>
    <row r="86" spans="1:6" ht="15.75" thickBot="1">
      <c r="A86" s="13" t="s">
        <v>58</v>
      </c>
      <c r="B86" s="5">
        <v>1607</v>
      </c>
      <c r="C86" s="32">
        <v>0.45</v>
      </c>
      <c r="D86" s="5">
        <f t="shared" si="8"/>
        <v>883.85</v>
      </c>
      <c r="E86" s="33">
        <v>0.3</v>
      </c>
      <c r="F86" s="24">
        <f t="shared" si="9"/>
        <v>618.695</v>
      </c>
    </row>
    <row r="87" spans="1:6" ht="15.75" thickBot="1">
      <c r="A87" s="13" t="s">
        <v>59</v>
      </c>
      <c r="B87" s="5">
        <v>1348</v>
      </c>
      <c r="C87" s="32">
        <v>0.45</v>
      </c>
      <c r="D87" s="5">
        <f t="shared" si="8"/>
        <v>741.4</v>
      </c>
      <c r="E87" s="33">
        <v>0.3</v>
      </c>
      <c r="F87" s="24">
        <f t="shared" si="9"/>
        <v>518.98</v>
      </c>
    </row>
    <row r="88" spans="1:6" ht="15.75" thickBot="1">
      <c r="A88" s="13" t="s">
        <v>60</v>
      </c>
      <c r="B88" s="5">
        <v>1526</v>
      </c>
      <c r="C88" s="32">
        <v>0.45</v>
      </c>
      <c r="D88" s="5">
        <f t="shared" si="8"/>
        <v>839.3</v>
      </c>
      <c r="E88" s="33">
        <v>0.3</v>
      </c>
      <c r="F88" s="24">
        <f t="shared" si="9"/>
        <v>587.51</v>
      </c>
    </row>
    <row r="89" spans="1:6" ht="15.75" thickBot="1">
      <c r="A89" s="13" t="s">
        <v>61</v>
      </c>
      <c r="B89" s="5">
        <v>2023</v>
      </c>
      <c r="C89" s="32">
        <v>0.45</v>
      </c>
      <c r="D89" s="5">
        <f t="shared" si="8"/>
        <v>1112.65</v>
      </c>
      <c r="E89" s="33">
        <v>0.3</v>
      </c>
      <c r="F89" s="24">
        <f t="shared" si="9"/>
        <v>778.855</v>
      </c>
    </row>
    <row r="90" spans="1:6" ht="15.75" thickBot="1">
      <c r="A90" s="9" t="s">
        <v>36</v>
      </c>
      <c r="B90" s="37" t="s">
        <v>151</v>
      </c>
      <c r="C90" s="37"/>
      <c r="D90" s="37"/>
      <c r="E90" s="37"/>
      <c r="F90" s="38"/>
    </row>
    <row r="91" spans="1:4" ht="15.75" thickBot="1">
      <c r="A91" s="1"/>
      <c r="B91" s="3"/>
      <c r="D91" s="23"/>
    </row>
    <row r="92" spans="1:6" ht="15">
      <c r="A92" s="6" t="s">
        <v>134</v>
      </c>
      <c r="B92" s="7" t="s">
        <v>11</v>
      </c>
      <c r="C92" s="25" t="s">
        <v>155</v>
      </c>
      <c r="D92" s="7" t="s">
        <v>11</v>
      </c>
      <c r="E92" s="7" t="s">
        <v>149</v>
      </c>
      <c r="F92" s="8" t="s">
        <v>156</v>
      </c>
    </row>
    <row r="93" spans="1:6" ht="15">
      <c r="A93" s="13" t="s">
        <v>135</v>
      </c>
      <c r="B93" s="44" t="s">
        <v>157</v>
      </c>
      <c r="C93" s="45"/>
      <c r="D93" s="45"/>
      <c r="E93" s="45"/>
      <c r="F93" s="46"/>
    </row>
    <row r="94" spans="1:6" ht="15">
      <c r="A94" s="13" t="s">
        <v>136</v>
      </c>
      <c r="B94" s="47"/>
      <c r="C94" s="48"/>
      <c r="D94" s="48"/>
      <c r="E94" s="48"/>
      <c r="F94" s="49"/>
    </row>
    <row r="95" spans="1:6" ht="15">
      <c r="A95" s="13" t="s">
        <v>137</v>
      </c>
      <c r="B95" s="47"/>
      <c r="C95" s="48"/>
      <c r="D95" s="48"/>
      <c r="E95" s="48"/>
      <c r="F95" s="49"/>
    </row>
    <row r="96" spans="1:6" ht="15">
      <c r="A96" s="13" t="s">
        <v>138</v>
      </c>
      <c r="B96" s="47"/>
      <c r="C96" s="48"/>
      <c r="D96" s="48"/>
      <c r="E96" s="48"/>
      <c r="F96" s="49"/>
    </row>
    <row r="97" spans="1:6" ht="15">
      <c r="A97" s="13" t="s">
        <v>139</v>
      </c>
      <c r="B97" s="47"/>
      <c r="C97" s="48"/>
      <c r="D97" s="48"/>
      <c r="E97" s="48"/>
      <c r="F97" s="49"/>
    </row>
    <row r="98" spans="1:6" ht="15">
      <c r="A98" s="13" t="s">
        <v>140</v>
      </c>
      <c r="B98" s="47"/>
      <c r="C98" s="48"/>
      <c r="D98" s="48"/>
      <c r="E98" s="48"/>
      <c r="F98" s="49"/>
    </row>
    <row r="99" spans="1:6" ht="15">
      <c r="A99" s="13" t="s">
        <v>141</v>
      </c>
      <c r="B99" s="47"/>
      <c r="C99" s="48"/>
      <c r="D99" s="48"/>
      <c r="E99" s="48"/>
      <c r="F99" s="49"/>
    </row>
    <row r="100" spans="1:6" ht="15">
      <c r="A100" s="13" t="s">
        <v>142</v>
      </c>
      <c r="B100" s="47"/>
      <c r="C100" s="48"/>
      <c r="D100" s="48"/>
      <c r="E100" s="48"/>
      <c r="F100" s="49"/>
    </row>
    <row r="101" spans="1:6" ht="15">
      <c r="A101" s="13" t="s">
        <v>143</v>
      </c>
      <c r="B101" s="47"/>
      <c r="C101" s="48"/>
      <c r="D101" s="48"/>
      <c r="E101" s="48"/>
      <c r="F101" s="49"/>
    </row>
    <row r="102" spans="1:6" ht="15">
      <c r="A102" s="13" t="s">
        <v>144</v>
      </c>
      <c r="B102" s="47"/>
      <c r="C102" s="48"/>
      <c r="D102" s="48"/>
      <c r="E102" s="48"/>
      <c r="F102" s="49"/>
    </row>
    <row r="103" spans="1:6" ht="15">
      <c r="A103" s="13" t="s">
        <v>145</v>
      </c>
      <c r="B103" s="47"/>
      <c r="C103" s="48"/>
      <c r="D103" s="48"/>
      <c r="E103" s="48"/>
      <c r="F103" s="49"/>
    </row>
    <row r="104" spans="1:6" ht="15">
      <c r="A104" s="13" t="s">
        <v>146</v>
      </c>
      <c r="B104" s="50"/>
      <c r="C104" s="51"/>
      <c r="D104" s="51"/>
      <c r="E104" s="51"/>
      <c r="F104" s="52"/>
    </row>
    <row r="105" spans="1:6" ht="15.75" thickBot="1">
      <c r="A105" s="17" t="s">
        <v>36</v>
      </c>
      <c r="B105" s="62" t="s">
        <v>151</v>
      </c>
      <c r="C105" s="62"/>
      <c r="D105" s="62"/>
      <c r="E105" s="62"/>
      <c r="F105" s="63"/>
    </row>
    <row r="106" ht="15.75" thickBot="1">
      <c r="B106" s="3"/>
    </row>
    <row r="107" spans="1:6" ht="15">
      <c r="A107" s="6" t="s">
        <v>62</v>
      </c>
      <c r="B107" s="7" t="s">
        <v>11</v>
      </c>
      <c r="C107" s="25" t="s">
        <v>155</v>
      </c>
      <c r="D107" s="7" t="s">
        <v>11</v>
      </c>
      <c r="E107" s="7" t="s">
        <v>149</v>
      </c>
      <c r="F107" s="8" t="s">
        <v>156</v>
      </c>
    </row>
    <row r="108" spans="1:6" ht="15.75" thickBot="1">
      <c r="A108" s="13" t="s">
        <v>63</v>
      </c>
      <c r="B108" s="5">
        <v>2247</v>
      </c>
      <c r="C108" s="32">
        <v>0.45</v>
      </c>
      <c r="D108" s="5">
        <f aca="true" t="shared" si="10" ref="D108:D121">B108-(B108*C108)</f>
        <v>1235.85</v>
      </c>
      <c r="E108" s="33">
        <v>0.3</v>
      </c>
      <c r="F108" s="24">
        <f aca="true" t="shared" si="11" ref="F108:F121">D108-(D108*E108)</f>
        <v>865.095</v>
      </c>
    </row>
    <row r="109" spans="1:6" ht="15.75" thickBot="1">
      <c r="A109" s="13" t="s">
        <v>64</v>
      </c>
      <c r="B109" s="5">
        <v>921</v>
      </c>
      <c r="C109" s="32">
        <v>0.45</v>
      </c>
      <c r="D109" s="5">
        <f t="shared" si="10"/>
        <v>506.55</v>
      </c>
      <c r="E109" s="33">
        <v>0.3</v>
      </c>
      <c r="F109" s="24">
        <f t="shared" si="11"/>
        <v>354.58500000000004</v>
      </c>
    </row>
    <row r="110" spans="1:6" ht="15.75" thickBot="1">
      <c r="A110" s="13" t="s">
        <v>65</v>
      </c>
      <c r="B110" s="5">
        <v>607</v>
      </c>
      <c r="C110" s="32">
        <v>0.45</v>
      </c>
      <c r="D110" s="5">
        <f t="shared" si="10"/>
        <v>333.84999999999997</v>
      </c>
      <c r="E110" s="33">
        <v>0.3</v>
      </c>
      <c r="F110" s="24">
        <f t="shared" si="11"/>
        <v>233.695</v>
      </c>
    </row>
    <row r="111" spans="1:6" ht="15.75" thickBot="1">
      <c r="A111" s="13" t="s">
        <v>66</v>
      </c>
      <c r="B111" s="5">
        <v>112</v>
      </c>
      <c r="C111" s="32">
        <v>0.45</v>
      </c>
      <c r="D111" s="5">
        <f t="shared" si="10"/>
        <v>61.6</v>
      </c>
      <c r="E111" s="33">
        <v>0.3</v>
      </c>
      <c r="F111" s="24">
        <f t="shared" si="11"/>
        <v>43.120000000000005</v>
      </c>
    </row>
    <row r="112" spans="1:6" ht="45.75" thickBot="1">
      <c r="A112" s="18" t="s">
        <v>67</v>
      </c>
      <c r="B112" s="5">
        <v>977</v>
      </c>
      <c r="C112" s="32">
        <v>0.45</v>
      </c>
      <c r="D112" s="5">
        <f t="shared" si="10"/>
        <v>537.3499999999999</v>
      </c>
      <c r="E112" s="33">
        <v>0.3</v>
      </c>
      <c r="F112" s="24">
        <f t="shared" si="11"/>
        <v>376.145</v>
      </c>
    </row>
    <row r="113" spans="1:6" ht="30.75" thickBot="1">
      <c r="A113" s="18" t="s">
        <v>68</v>
      </c>
      <c r="B113" s="5">
        <v>775</v>
      </c>
      <c r="C113" s="32">
        <v>0.45</v>
      </c>
      <c r="D113" s="5">
        <f t="shared" si="10"/>
        <v>426.25</v>
      </c>
      <c r="E113" s="33">
        <v>0.3</v>
      </c>
      <c r="F113" s="24">
        <f t="shared" si="11"/>
        <v>298.375</v>
      </c>
    </row>
    <row r="114" spans="1:6" ht="15.75" thickBot="1">
      <c r="A114" s="13" t="s">
        <v>69</v>
      </c>
      <c r="B114" s="5">
        <v>3899</v>
      </c>
      <c r="C114" s="32">
        <v>0.45</v>
      </c>
      <c r="D114" s="5">
        <f t="shared" si="10"/>
        <v>2144.45</v>
      </c>
      <c r="E114" s="33">
        <v>0.3</v>
      </c>
      <c r="F114" s="24">
        <f t="shared" si="11"/>
        <v>1501.1149999999998</v>
      </c>
    </row>
    <row r="115" spans="1:6" ht="15.75" thickBot="1">
      <c r="A115" s="13" t="s">
        <v>70</v>
      </c>
      <c r="B115" s="5">
        <v>2719</v>
      </c>
      <c r="C115" s="32">
        <v>0.45</v>
      </c>
      <c r="D115" s="5">
        <f t="shared" si="10"/>
        <v>1495.45</v>
      </c>
      <c r="E115" s="33">
        <v>0.3</v>
      </c>
      <c r="F115" s="24">
        <f t="shared" si="11"/>
        <v>1046.815</v>
      </c>
    </row>
    <row r="116" spans="1:6" ht="15.75" thickBot="1">
      <c r="A116" s="13" t="s">
        <v>71</v>
      </c>
      <c r="B116" s="5">
        <v>5247</v>
      </c>
      <c r="C116" s="32">
        <v>0.45</v>
      </c>
      <c r="D116" s="5">
        <f t="shared" si="10"/>
        <v>2885.85</v>
      </c>
      <c r="E116" s="33">
        <v>0.3</v>
      </c>
      <c r="F116" s="24">
        <f t="shared" si="11"/>
        <v>2020.0949999999998</v>
      </c>
    </row>
    <row r="117" spans="1:6" ht="15.75" thickBot="1">
      <c r="A117" s="13" t="s">
        <v>72</v>
      </c>
      <c r="B117" s="5">
        <v>1045</v>
      </c>
      <c r="C117" s="32">
        <v>0.45</v>
      </c>
      <c r="D117" s="5">
        <f t="shared" si="10"/>
        <v>574.75</v>
      </c>
      <c r="E117" s="33">
        <v>0.3</v>
      </c>
      <c r="F117" s="24">
        <f t="shared" si="11"/>
        <v>402.32500000000005</v>
      </c>
    </row>
    <row r="118" spans="1:6" ht="15.75" thickBot="1">
      <c r="A118" s="13" t="s">
        <v>73</v>
      </c>
      <c r="B118" s="5">
        <v>43393</v>
      </c>
      <c r="C118" s="32">
        <v>0.45</v>
      </c>
      <c r="D118" s="5">
        <f t="shared" si="10"/>
        <v>23866.149999999998</v>
      </c>
      <c r="E118" s="33">
        <v>0.3</v>
      </c>
      <c r="F118" s="24">
        <f t="shared" si="11"/>
        <v>16706.305</v>
      </c>
    </row>
    <row r="119" spans="1:6" ht="15.75" thickBot="1">
      <c r="A119" s="13" t="s">
        <v>74</v>
      </c>
      <c r="B119" s="5">
        <v>629</v>
      </c>
      <c r="C119" s="32">
        <v>0.45</v>
      </c>
      <c r="D119" s="5">
        <f t="shared" si="10"/>
        <v>345.95</v>
      </c>
      <c r="E119" s="33">
        <v>0.3</v>
      </c>
      <c r="F119" s="24">
        <f t="shared" si="11"/>
        <v>242.165</v>
      </c>
    </row>
    <row r="120" spans="1:6" ht="15.75" thickBot="1">
      <c r="A120" s="13" t="s">
        <v>75</v>
      </c>
      <c r="B120" s="5">
        <v>29663</v>
      </c>
      <c r="C120" s="32">
        <v>0.45</v>
      </c>
      <c r="D120" s="5">
        <f t="shared" si="10"/>
        <v>16314.65</v>
      </c>
      <c r="E120" s="33">
        <v>0.3</v>
      </c>
      <c r="F120" s="24">
        <f t="shared" si="11"/>
        <v>11420.255000000001</v>
      </c>
    </row>
    <row r="121" spans="1:6" ht="15.75" thickBot="1">
      <c r="A121" s="13" t="s">
        <v>76</v>
      </c>
      <c r="B121" s="5">
        <v>752</v>
      </c>
      <c r="C121" s="32">
        <v>0.45</v>
      </c>
      <c r="D121" s="5">
        <f t="shared" si="10"/>
        <v>413.59999999999997</v>
      </c>
      <c r="E121" s="33">
        <v>0.3</v>
      </c>
      <c r="F121" s="24">
        <f t="shared" si="11"/>
        <v>289.52</v>
      </c>
    </row>
    <row r="122" spans="1:6" ht="15.75" thickBot="1">
      <c r="A122" s="9" t="s">
        <v>36</v>
      </c>
      <c r="B122" s="37" t="s">
        <v>151</v>
      </c>
      <c r="C122" s="37"/>
      <c r="D122" s="37"/>
      <c r="E122" s="37"/>
      <c r="F122" s="38"/>
    </row>
    <row r="123" spans="1:4" ht="15.75" thickBot="1">
      <c r="A123" s="1"/>
      <c r="B123" s="3"/>
      <c r="D123" s="23"/>
    </row>
    <row r="124" spans="1:6" ht="15">
      <c r="A124" s="6" t="s">
        <v>77</v>
      </c>
      <c r="B124" s="7" t="s">
        <v>11</v>
      </c>
      <c r="C124" s="25" t="s">
        <v>155</v>
      </c>
      <c r="D124" s="7" t="s">
        <v>11</v>
      </c>
      <c r="E124" s="7" t="s">
        <v>149</v>
      </c>
      <c r="F124" s="8" t="s">
        <v>156</v>
      </c>
    </row>
    <row r="125" spans="1:6" ht="65.25" customHeight="1" thickBot="1">
      <c r="A125" s="16" t="s">
        <v>128</v>
      </c>
      <c r="B125" s="5">
        <v>2247</v>
      </c>
      <c r="C125" s="32">
        <v>0.45</v>
      </c>
      <c r="D125" s="5">
        <f>B125-(B125*C125)</f>
        <v>1235.85</v>
      </c>
      <c r="E125" s="33">
        <v>0.3</v>
      </c>
      <c r="F125" s="24">
        <f>D125-(D125*E125)</f>
        <v>865.095</v>
      </c>
    </row>
    <row r="126" spans="1:6" ht="15.75" thickBot="1">
      <c r="A126" s="13" t="s">
        <v>78</v>
      </c>
      <c r="B126" s="5">
        <v>786</v>
      </c>
      <c r="C126" s="32">
        <v>0.45</v>
      </c>
      <c r="D126" s="5">
        <f>B126-(B126*C126)</f>
        <v>432.3</v>
      </c>
      <c r="E126" s="33">
        <v>0.3</v>
      </c>
      <c r="F126" s="24">
        <f>D126-(D126*E126)</f>
        <v>302.61</v>
      </c>
    </row>
    <row r="127" spans="1:6" ht="15.75" thickBot="1">
      <c r="A127" s="9" t="s">
        <v>36</v>
      </c>
      <c r="B127" s="37" t="s">
        <v>151</v>
      </c>
      <c r="C127" s="37"/>
      <c r="D127" s="37"/>
      <c r="E127" s="37"/>
      <c r="F127" s="38"/>
    </row>
    <row r="128" spans="1:4" ht="15.75" thickBot="1">
      <c r="A128" s="1"/>
      <c r="B128" s="3"/>
      <c r="D128" s="23"/>
    </row>
    <row r="129" spans="1:6" ht="15">
      <c r="A129" s="6" t="s">
        <v>79</v>
      </c>
      <c r="B129" s="7" t="s">
        <v>11</v>
      </c>
      <c r="C129" s="25" t="s">
        <v>155</v>
      </c>
      <c r="D129" s="7" t="s">
        <v>11</v>
      </c>
      <c r="E129" s="7" t="s">
        <v>149</v>
      </c>
      <c r="F129" s="8" t="s">
        <v>156</v>
      </c>
    </row>
    <row r="130" spans="1:6" ht="15.75" thickBot="1">
      <c r="A130" s="13" t="s">
        <v>80</v>
      </c>
      <c r="B130" s="5">
        <v>157</v>
      </c>
      <c r="C130" s="32">
        <v>0.45</v>
      </c>
      <c r="D130" s="5">
        <f aca="true" t="shared" si="12" ref="D130:D136">B130-(B130*C130)</f>
        <v>86.35</v>
      </c>
      <c r="E130" s="33">
        <v>0.3</v>
      </c>
      <c r="F130" s="24">
        <f aca="true" t="shared" si="13" ref="F130:F136">D130-(D130*E130)</f>
        <v>60.44499999999999</v>
      </c>
    </row>
    <row r="131" spans="1:6" ht="15.75" thickBot="1">
      <c r="A131" s="13" t="s">
        <v>81</v>
      </c>
      <c r="B131" s="5">
        <v>652</v>
      </c>
      <c r="C131" s="32">
        <v>0.45</v>
      </c>
      <c r="D131" s="5">
        <f t="shared" si="12"/>
        <v>358.59999999999997</v>
      </c>
      <c r="E131" s="33">
        <v>0.3</v>
      </c>
      <c r="F131" s="24">
        <f t="shared" si="13"/>
        <v>251.01999999999998</v>
      </c>
    </row>
    <row r="132" spans="1:6" ht="15.75" thickBot="1">
      <c r="A132" s="13" t="s">
        <v>82</v>
      </c>
      <c r="B132" s="5">
        <v>157</v>
      </c>
      <c r="C132" s="32">
        <v>0.45</v>
      </c>
      <c r="D132" s="5">
        <f t="shared" si="12"/>
        <v>86.35</v>
      </c>
      <c r="E132" s="33">
        <v>0.3</v>
      </c>
      <c r="F132" s="24">
        <f t="shared" si="13"/>
        <v>60.44499999999999</v>
      </c>
    </row>
    <row r="133" spans="1:6" ht="15.75" thickBot="1">
      <c r="A133" s="13" t="s">
        <v>83</v>
      </c>
      <c r="B133" s="5">
        <v>79</v>
      </c>
      <c r="C133" s="32">
        <v>0.45</v>
      </c>
      <c r="D133" s="5">
        <f t="shared" si="12"/>
        <v>43.449999999999996</v>
      </c>
      <c r="E133" s="33">
        <v>0.3</v>
      </c>
      <c r="F133" s="24">
        <f t="shared" si="13"/>
        <v>30.415</v>
      </c>
    </row>
    <row r="134" spans="1:6" ht="15.75" thickBot="1">
      <c r="A134" s="13" t="s">
        <v>84</v>
      </c>
      <c r="B134" s="5">
        <v>494</v>
      </c>
      <c r="C134" s="32">
        <v>0.45</v>
      </c>
      <c r="D134" s="5">
        <f t="shared" si="12"/>
        <v>271.7</v>
      </c>
      <c r="E134" s="33">
        <v>0.3</v>
      </c>
      <c r="F134" s="24">
        <f t="shared" si="13"/>
        <v>190.19</v>
      </c>
    </row>
    <row r="135" spans="1:6" ht="15.75" thickBot="1">
      <c r="A135" s="13" t="s">
        <v>85</v>
      </c>
      <c r="B135" s="5">
        <v>1270</v>
      </c>
      <c r="C135" s="32">
        <v>0.45</v>
      </c>
      <c r="D135" s="5">
        <f t="shared" si="12"/>
        <v>698.5</v>
      </c>
      <c r="E135" s="33">
        <v>0.3</v>
      </c>
      <c r="F135" s="24">
        <f t="shared" si="13"/>
        <v>488.95000000000005</v>
      </c>
    </row>
    <row r="136" spans="1:6" ht="15.75" thickBot="1">
      <c r="A136" s="13" t="s">
        <v>86</v>
      </c>
      <c r="B136" s="5">
        <v>1483</v>
      </c>
      <c r="C136" s="32">
        <v>0.45</v>
      </c>
      <c r="D136" s="5">
        <f t="shared" si="12"/>
        <v>815.65</v>
      </c>
      <c r="E136" s="33">
        <v>0.3</v>
      </c>
      <c r="F136" s="24">
        <f t="shared" si="13"/>
        <v>570.9549999999999</v>
      </c>
    </row>
    <row r="137" spans="1:6" ht="15.75" thickBot="1">
      <c r="A137" s="9" t="s">
        <v>36</v>
      </c>
      <c r="B137" s="37" t="s">
        <v>151</v>
      </c>
      <c r="C137" s="37"/>
      <c r="D137" s="37"/>
      <c r="E137" s="37"/>
      <c r="F137" s="38"/>
    </row>
    <row r="138" spans="1:4" ht="15.75" thickBot="1">
      <c r="A138" s="1"/>
      <c r="B138" s="3"/>
      <c r="D138" s="23"/>
    </row>
    <row r="139" spans="1:6" ht="15">
      <c r="A139" s="6" t="s">
        <v>87</v>
      </c>
      <c r="B139" s="7" t="s">
        <v>11</v>
      </c>
      <c r="C139" s="25" t="s">
        <v>155</v>
      </c>
      <c r="D139" s="7" t="s">
        <v>11</v>
      </c>
      <c r="E139" s="7" t="s">
        <v>149</v>
      </c>
      <c r="F139" s="8" t="s">
        <v>156</v>
      </c>
    </row>
    <row r="140" spans="1:6" ht="30.75" thickBot="1">
      <c r="A140" s="31" t="s">
        <v>88</v>
      </c>
      <c r="B140" s="5">
        <v>18011</v>
      </c>
      <c r="C140" s="32">
        <v>0.45</v>
      </c>
      <c r="D140" s="5">
        <f>B140-(B140*C140)</f>
        <v>9906.05</v>
      </c>
      <c r="E140" s="33">
        <v>0.3</v>
      </c>
      <c r="F140" s="24">
        <f>D140-(D140*E140)</f>
        <v>6934.235</v>
      </c>
    </row>
    <row r="141" spans="1:6" ht="15.75" thickBot="1">
      <c r="A141" s="21" t="s">
        <v>36</v>
      </c>
      <c r="B141" s="37" t="s">
        <v>151</v>
      </c>
      <c r="C141" s="37"/>
      <c r="D141" s="37"/>
      <c r="E141" s="37"/>
      <c r="F141" s="38"/>
    </row>
    <row r="142" spans="2:4" ht="15.75" thickBot="1">
      <c r="B142" s="3"/>
      <c r="D142" s="23"/>
    </row>
    <row r="143" spans="1:6" ht="15">
      <c r="A143" s="6" t="s">
        <v>89</v>
      </c>
      <c r="B143" s="7" t="s">
        <v>11</v>
      </c>
      <c r="C143" s="25" t="s">
        <v>155</v>
      </c>
      <c r="D143" s="7" t="s">
        <v>11</v>
      </c>
      <c r="E143" s="7" t="s">
        <v>149</v>
      </c>
      <c r="F143" s="8" t="s">
        <v>156</v>
      </c>
    </row>
    <row r="144" spans="1:6" ht="15.75" thickBot="1">
      <c r="A144" s="13" t="s">
        <v>90</v>
      </c>
      <c r="B144" s="5">
        <v>331</v>
      </c>
      <c r="C144" s="32">
        <v>0.45</v>
      </c>
      <c r="D144" s="5">
        <f>B144-(B144*C144)</f>
        <v>182.04999999999998</v>
      </c>
      <c r="E144" s="33">
        <v>0.3</v>
      </c>
      <c r="F144" s="24">
        <f>D144-(D144*E144)</f>
        <v>127.43499999999999</v>
      </c>
    </row>
    <row r="145" spans="1:6" ht="15.75" thickBot="1">
      <c r="A145" s="13" t="s">
        <v>91</v>
      </c>
      <c r="B145" s="5">
        <v>2637</v>
      </c>
      <c r="C145" s="32">
        <v>0.45</v>
      </c>
      <c r="D145" s="5">
        <f>B145-(B145*C145)</f>
        <v>1450.35</v>
      </c>
      <c r="E145" s="33">
        <v>0.3</v>
      </c>
      <c r="F145" s="24">
        <f>D145-(D145*E145)</f>
        <v>1015.2449999999999</v>
      </c>
    </row>
    <row r="146" spans="1:6" ht="15.75" thickBot="1">
      <c r="A146" s="13" t="s">
        <v>92</v>
      </c>
      <c r="B146" s="5">
        <v>3077</v>
      </c>
      <c r="C146" s="32">
        <v>0.45</v>
      </c>
      <c r="D146" s="5">
        <f>B146-(B146*C146)</f>
        <v>1692.35</v>
      </c>
      <c r="E146" s="33">
        <v>0.3</v>
      </c>
      <c r="F146" s="24">
        <f>D146-(D146*E146)</f>
        <v>1184.645</v>
      </c>
    </row>
    <row r="147" spans="1:6" ht="15.75" thickBot="1">
      <c r="A147" s="13" t="s">
        <v>93</v>
      </c>
      <c r="B147" s="5">
        <v>5342</v>
      </c>
      <c r="C147" s="32">
        <v>0.45</v>
      </c>
      <c r="D147" s="5">
        <f>B147-(B147*C147)</f>
        <v>2938.1</v>
      </c>
      <c r="E147" s="33">
        <v>0.3</v>
      </c>
      <c r="F147" s="24">
        <f>D147-(D147*E147)</f>
        <v>2056.67</v>
      </c>
    </row>
    <row r="148" spans="1:6" ht="15.75" thickBot="1">
      <c r="A148" s="13" t="s">
        <v>94</v>
      </c>
      <c r="B148" s="5">
        <v>1336</v>
      </c>
      <c r="C148" s="32">
        <v>0.45</v>
      </c>
      <c r="D148" s="5">
        <f>B148-(B148*C148)</f>
        <v>734.8</v>
      </c>
      <c r="E148" s="33">
        <v>0.3</v>
      </c>
      <c r="F148" s="24">
        <f>D148-(D148*E148)</f>
        <v>514.36</v>
      </c>
    </row>
    <row r="149" spans="1:6" ht="15">
      <c r="A149" s="13" t="s">
        <v>36</v>
      </c>
      <c r="B149" s="35" t="s">
        <v>151</v>
      </c>
      <c r="C149" s="35"/>
      <c r="D149" s="35"/>
      <c r="E149" s="35"/>
      <c r="F149" s="36"/>
    </row>
    <row r="150" spans="1:6" ht="15.75" thickBot="1">
      <c r="A150" s="53" t="s">
        <v>132</v>
      </c>
      <c r="B150" s="54"/>
      <c r="C150" s="54"/>
      <c r="D150" s="54"/>
      <c r="E150" s="54"/>
      <c r="F150" s="55"/>
    </row>
    <row r="151" spans="1:2" ht="15.75" thickBot="1">
      <c r="A151" s="2"/>
      <c r="B151" s="4"/>
    </row>
    <row r="152" spans="1:6" ht="15">
      <c r="A152" s="6" t="s">
        <v>95</v>
      </c>
      <c r="B152" s="7" t="s">
        <v>11</v>
      </c>
      <c r="C152" s="25" t="s">
        <v>155</v>
      </c>
      <c r="D152" s="7" t="s">
        <v>11</v>
      </c>
      <c r="E152" s="7" t="s">
        <v>149</v>
      </c>
      <c r="F152" s="8" t="s">
        <v>156</v>
      </c>
    </row>
    <row r="153" spans="1:6" ht="15">
      <c r="A153" s="12" t="s">
        <v>96</v>
      </c>
      <c r="B153" s="11"/>
      <c r="C153" s="11"/>
      <c r="D153" s="11"/>
      <c r="E153" s="11"/>
      <c r="F153" s="20"/>
    </row>
    <row r="154" spans="1:6" ht="15.75" thickBot="1">
      <c r="A154" s="13" t="s">
        <v>103</v>
      </c>
      <c r="B154" s="5">
        <v>8191</v>
      </c>
      <c r="C154" s="32">
        <v>0.45</v>
      </c>
      <c r="D154" s="5">
        <f aca="true" t="shared" si="14" ref="D154:D165">B154-(B154*C154)</f>
        <v>4505.049999999999</v>
      </c>
      <c r="E154" s="33">
        <v>0.3</v>
      </c>
      <c r="F154" s="24">
        <f aca="true" t="shared" si="15" ref="F154:F165">D154-(D154*E154)</f>
        <v>3153.535</v>
      </c>
    </row>
    <row r="155" spans="1:6" ht="15.75" thickBot="1">
      <c r="A155" s="13" t="s">
        <v>104</v>
      </c>
      <c r="B155" s="5">
        <v>1303</v>
      </c>
      <c r="C155" s="32">
        <v>0.45</v>
      </c>
      <c r="D155" s="5">
        <f t="shared" si="14"/>
        <v>716.65</v>
      </c>
      <c r="E155" s="33">
        <v>0.3</v>
      </c>
      <c r="F155" s="24">
        <f t="shared" si="15"/>
        <v>501.655</v>
      </c>
    </row>
    <row r="156" spans="1:6" ht="15.75" thickBot="1">
      <c r="A156" s="13" t="s">
        <v>129</v>
      </c>
      <c r="B156" s="5">
        <v>978</v>
      </c>
      <c r="C156" s="32">
        <v>0.45</v>
      </c>
      <c r="D156" s="5">
        <f t="shared" si="14"/>
        <v>537.9</v>
      </c>
      <c r="E156" s="33">
        <v>0.3</v>
      </c>
      <c r="F156" s="24">
        <f t="shared" si="15"/>
        <v>376.53</v>
      </c>
    </row>
    <row r="157" spans="1:6" ht="15.75" thickBot="1">
      <c r="A157" s="13" t="s">
        <v>97</v>
      </c>
      <c r="B157" s="5">
        <v>3404</v>
      </c>
      <c r="C157" s="32">
        <v>0.45</v>
      </c>
      <c r="D157" s="5">
        <f t="shared" si="14"/>
        <v>1872.2</v>
      </c>
      <c r="E157" s="33">
        <v>0.3</v>
      </c>
      <c r="F157" s="24">
        <f t="shared" si="15"/>
        <v>1310.54</v>
      </c>
    </row>
    <row r="158" spans="1:6" ht="15.75" thickBot="1">
      <c r="A158" s="13" t="s">
        <v>98</v>
      </c>
      <c r="B158" s="5">
        <v>5449</v>
      </c>
      <c r="C158" s="32">
        <v>0.45</v>
      </c>
      <c r="D158" s="5">
        <f t="shared" si="14"/>
        <v>2996.95</v>
      </c>
      <c r="E158" s="33">
        <v>0.3</v>
      </c>
      <c r="F158" s="24">
        <f t="shared" si="15"/>
        <v>2097.865</v>
      </c>
    </row>
    <row r="159" spans="1:6" ht="15.75" thickBot="1">
      <c r="A159" s="13" t="s">
        <v>99</v>
      </c>
      <c r="B159" s="5">
        <v>2461</v>
      </c>
      <c r="C159" s="32">
        <v>0.45</v>
      </c>
      <c r="D159" s="5">
        <f t="shared" si="14"/>
        <v>1353.55</v>
      </c>
      <c r="E159" s="33">
        <v>0.3</v>
      </c>
      <c r="F159" s="24">
        <f t="shared" si="15"/>
        <v>947.4849999999999</v>
      </c>
    </row>
    <row r="160" spans="1:6" ht="15.75" thickBot="1">
      <c r="A160" s="13" t="s">
        <v>100</v>
      </c>
      <c r="B160" s="5">
        <v>977</v>
      </c>
      <c r="C160" s="32">
        <v>0.45</v>
      </c>
      <c r="D160" s="5">
        <f t="shared" si="14"/>
        <v>537.3499999999999</v>
      </c>
      <c r="E160" s="33">
        <v>0.3</v>
      </c>
      <c r="F160" s="24">
        <f t="shared" si="15"/>
        <v>376.145</v>
      </c>
    </row>
    <row r="161" spans="1:6" ht="15.75" thickBot="1">
      <c r="A161" s="13" t="s">
        <v>101</v>
      </c>
      <c r="B161" s="5">
        <v>135</v>
      </c>
      <c r="C161" s="32">
        <v>0.45</v>
      </c>
      <c r="D161" s="5">
        <f t="shared" si="14"/>
        <v>74.25</v>
      </c>
      <c r="E161" s="33">
        <v>0.3</v>
      </c>
      <c r="F161" s="24">
        <f t="shared" si="15"/>
        <v>51.975</v>
      </c>
    </row>
    <row r="162" spans="1:6" ht="15.75" thickBot="1">
      <c r="A162" s="13" t="s">
        <v>102</v>
      </c>
      <c r="B162" s="5">
        <v>1225</v>
      </c>
      <c r="C162" s="32">
        <v>0.45</v>
      </c>
      <c r="D162" s="5">
        <f t="shared" si="14"/>
        <v>673.75</v>
      </c>
      <c r="E162" s="33">
        <v>0.3</v>
      </c>
      <c r="F162" s="24">
        <f t="shared" si="15"/>
        <v>471.625</v>
      </c>
    </row>
    <row r="163" spans="1:6" ht="15.75" thickBot="1">
      <c r="A163" s="13" t="s">
        <v>105</v>
      </c>
      <c r="B163" s="5">
        <v>5449</v>
      </c>
      <c r="C163" s="32">
        <v>0.45</v>
      </c>
      <c r="D163" s="5">
        <f t="shared" si="14"/>
        <v>2996.95</v>
      </c>
      <c r="E163" s="33">
        <v>0.3</v>
      </c>
      <c r="F163" s="24">
        <f t="shared" si="15"/>
        <v>2097.865</v>
      </c>
    </row>
    <row r="164" spans="1:6" ht="15.75" thickBot="1">
      <c r="A164" s="13" t="s">
        <v>106</v>
      </c>
      <c r="B164" s="5">
        <v>876</v>
      </c>
      <c r="C164" s="32">
        <v>0.45</v>
      </c>
      <c r="D164" s="5">
        <f t="shared" si="14"/>
        <v>481.8</v>
      </c>
      <c r="E164" s="33">
        <v>0.3</v>
      </c>
      <c r="F164" s="24">
        <f t="shared" si="15"/>
        <v>337.26</v>
      </c>
    </row>
    <row r="165" spans="1:6" ht="15.75" thickBot="1">
      <c r="A165" s="13" t="s">
        <v>107</v>
      </c>
      <c r="B165" s="5">
        <v>101</v>
      </c>
      <c r="C165" s="32">
        <v>0.45</v>
      </c>
      <c r="D165" s="5">
        <f t="shared" si="14"/>
        <v>55.55</v>
      </c>
      <c r="E165" s="33">
        <v>0.3</v>
      </c>
      <c r="F165" s="24">
        <f t="shared" si="15"/>
        <v>38.885</v>
      </c>
    </row>
    <row r="166" spans="1:6" ht="15">
      <c r="A166" s="13" t="s">
        <v>36</v>
      </c>
      <c r="B166" s="35" t="s">
        <v>151</v>
      </c>
      <c r="C166" s="35"/>
      <c r="D166" s="35"/>
      <c r="E166" s="35"/>
      <c r="F166" s="36"/>
    </row>
    <row r="167" spans="1:6" ht="15">
      <c r="A167" s="56" t="s">
        <v>108</v>
      </c>
      <c r="B167" s="57"/>
      <c r="C167" s="57"/>
      <c r="D167" s="57"/>
      <c r="E167" s="57"/>
      <c r="F167" s="58"/>
    </row>
    <row r="168" spans="1:6" ht="15">
      <c r="A168" s="59" t="s">
        <v>133</v>
      </c>
      <c r="B168" s="60"/>
      <c r="C168" s="60"/>
      <c r="D168" s="60"/>
      <c r="E168" s="60"/>
      <c r="F168" s="61"/>
    </row>
    <row r="169" spans="1:6" ht="15.75" thickBot="1">
      <c r="A169" s="13" t="s">
        <v>102</v>
      </c>
      <c r="B169" s="5">
        <v>135</v>
      </c>
      <c r="C169" s="32">
        <v>0.45</v>
      </c>
      <c r="D169" s="5">
        <f>B169-(B169*C169)</f>
        <v>74.25</v>
      </c>
      <c r="E169" s="33">
        <v>0.3</v>
      </c>
      <c r="F169" s="24">
        <f>D169-(D169*E169)</f>
        <v>51.975</v>
      </c>
    </row>
    <row r="170" spans="1:6" ht="15.75" thickBot="1">
      <c r="A170" s="13" t="s">
        <v>99</v>
      </c>
      <c r="B170" s="5">
        <v>135</v>
      </c>
      <c r="C170" s="32">
        <v>0.45</v>
      </c>
      <c r="D170" s="5">
        <f>B170-(B170*C170)</f>
        <v>74.25</v>
      </c>
      <c r="E170" s="33">
        <v>0.3</v>
      </c>
      <c r="F170" s="24">
        <f>D170-(D170*E170)</f>
        <v>51.975</v>
      </c>
    </row>
    <row r="171" spans="1:6" ht="15.75" thickBot="1">
      <c r="A171" s="13" t="s">
        <v>109</v>
      </c>
      <c r="B171" s="5">
        <v>157</v>
      </c>
      <c r="C171" s="32">
        <v>0.45</v>
      </c>
      <c r="D171" s="5">
        <f>B171-(B171*C171)</f>
        <v>86.35</v>
      </c>
      <c r="E171" s="33">
        <v>0.3</v>
      </c>
      <c r="F171" s="24">
        <f>D171-(D171*E171)</f>
        <v>60.44499999999999</v>
      </c>
    </row>
    <row r="172" spans="1:6" ht="15.75" thickBot="1">
      <c r="A172" s="9" t="s">
        <v>36</v>
      </c>
      <c r="B172" s="37" t="s">
        <v>151</v>
      </c>
      <c r="C172" s="37"/>
      <c r="D172" s="37"/>
      <c r="E172" s="37"/>
      <c r="F172" s="38"/>
    </row>
    <row r="173" spans="1:3" ht="15.75" thickBot="1">
      <c r="A173" s="1"/>
      <c r="B173" s="3"/>
      <c r="C173" s="26"/>
    </row>
    <row r="174" spans="1:6" ht="15">
      <c r="A174" s="6" t="s">
        <v>110</v>
      </c>
      <c r="B174" s="7" t="s">
        <v>11</v>
      </c>
      <c r="C174" s="25" t="s">
        <v>155</v>
      </c>
      <c r="D174" s="7" t="s">
        <v>11</v>
      </c>
      <c r="E174" s="7" t="s">
        <v>149</v>
      </c>
      <c r="F174" s="8" t="s">
        <v>156</v>
      </c>
    </row>
    <row r="175" spans="1:6" ht="15.75" thickBot="1">
      <c r="A175" s="13" t="s">
        <v>14</v>
      </c>
      <c r="B175" s="5">
        <v>2438</v>
      </c>
      <c r="C175" s="32">
        <v>0.45</v>
      </c>
      <c r="D175" s="5">
        <f aca="true" t="shared" si="16" ref="D175:D184">B175-(B175*C175)</f>
        <v>1340.8999999999999</v>
      </c>
      <c r="E175" s="33">
        <v>0.3</v>
      </c>
      <c r="F175" s="24">
        <f aca="true" t="shared" si="17" ref="F175:F184">D175-(D175*E175)</f>
        <v>938.6299999999999</v>
      </c>
    </row>
    <row r="176" spans="1:6" ht="15.75" thickBot="1">
      <c r="A176" s="13" t="s">
        <v>20</v>
      </c>
      <c r="B176" s="5">
        <v>1865</v>
      </c>
      <c r="C176" s="32">
        <v>0.45</v>
      </c>
      <c r="D176" s="5">
        <f t="shared" si="16"/>
        <v>1025.75</v>
      </c>
      <c r="E176" s="33">
        <v>0.3</v>
      </c>
      <c r="F176" s="24">
        <f t="shared" si="17"/>
        <v>718.0250000000001</v>
      </c>
    </row>
    <row r="177" spans="1:6" ht="15.75" thickBot="1">
      <c r="A177" s="13" t="s">
        <v>111</v>
      </c>
      <c r="B177" s="5">
        <v>1539</v>
      </c>
      <c r="C177" s="32">
        <v>0.45</v>
      </c>
      <c r="D177" s="5">
        <f t="shared" si="16"/>
        <v>846.4499999999999</v>
      </c>
      <c r="E177" s="33">
        <v>0.3</v>
      </c>
      <c r="F177" s="24">
        <f t="shared" si="17"/>
        <v>592.515</v>
      </c>
    </row>
    <row r="178" spans="1:6" ht="15.75" thickBot="1">
      <c r="A178" s="13" t="s">
        <v>16</v>
      </c>
      <c r="B178" s="5">
        <v>1269</v>
      </c>
      <c r="C178" s="32">
        <v>0.45</v>
      </c>
      <c r="D178" s="5">
        <f t="shared" si="16"/>
        <v>697.9499999999999</v>
      </c>
      <c r="E178" s="33">
        <v>0.3</v>
      </c>
      <c r="F178" s="24">
        <f t="shared" si="17"/>
        <v>488.56499999999994</v>
      </c>
    </row>
    <row r="179" spans="1:6" ht="15.75" thickBot="1">
      <c r="A179" s="13" t="s">
        <v>17</v>
      </c>
      <c r="B179" s="5">
        <v>1067</v>
      </c>
      <c r="C179" s="32">
        <v>0.45</v>
      </c>
      <c r="D179" s="5">
        <f t="shared" si="16"/>
        <v>586.8499999999999</v>
      </c>
      <c r="E179" s="33">
        <v>0.3</v>
      </c>
      <c r="F179" s="24">
        <f t="shared" si="17"/>
        <v>410.79499999999996</v>
      </c>
    </row>
    <row r="180" spans="1:6" ht="15.75" thickBot="1">
      <c r="A180" s="13" t="s">
        <v>112</v>
      </c>
      <c r="B180" s="5">
        <v>899</v>
      </c>
      <c r="C180" s="32">
        <v>0.45</v>
      </c>
      <c r="D180" s="5">
        <f t="shared" si="16"/>
        <v>494.45</v>
      </c>
      <c r="E180" s="33">
        <v>0.3</v>
      </c>
      <c r="F180" s="24">
        <f t="shared" si="17"/>
        <v>346.115</v>
      </c>
    </row>
    <row r="181" spans="1:6" ht="15.75" thickBot="1">
      <c r="A181" s="13" t="s">
        <v>113</v>
      </c>
      <c r="B181" s="5">
        <v>753</v>
      </c>
      <c r="C181" s="32">
        <v>0.45</v>
      </c>
      <c r="D181" s="5">
        <f t="shared" si="16"/>
        <v>414.15</v>
      </c>
      <c r="E181" s="33">
        <v>0.3</v>
      </c>
      <c r="F181" s="24">
        <f t="shared" si="17"/>
        <v>289.905</v>
      </c>
    </row>
    <row r="182" spans="1:6" ht="15.75" thickBot="1">
      <c r="A182" s="13" t="s">
        <v>43</v>
      </c>
      <c r="B182" s="5">
        <v>1876</v>
      </c>
      <c r="C182" s="32">
        <v>0.45</v>
      </c>
      <c r="D182" s="5">
        <f t="shared" si="16"/>
        <v>1031.8</v>
      </c>
      <c r="E182" s="33">
        <v>0.3</v>
      </c>
      <c r="F182" s="24">
        <f t="shared" si="17"/>
        <v>722.26</v>
      </c>
    </row>
    <row r="183" spans="1:6" ht="15.75" thickBot="1">
      <c r="A183" s="13" t="s">
        <v>114</v>
      </c>
      <c r="B183" s="5">
        <v>43393</v>
      </c>
      <c r="C183" s="32">
        <v>0.45</v>
      </c>
      <c r="D183" s="5">
        <f t="shared" si="16"/>
        <v>23866.149999999998</v>
      </c>
      <c r="E183" s="33">
        <v>0.3</v>
      </c>
      <c r="F183" s="24">
        <f t="shared" si="17"/>
        <v>16706.305</v>
      </c>
    </row>
    <row r="184" spans="1:6" ht="15.75" thickBot="1">
      <c r="A184" s="13" t="s">
        <v>115</v>
      </c>
      <c r="B184" s="5">
        <v>629</v>
      </c>
      <c r="C184" s="32">
        <v>0.45</v>
      </c>
      <c r="D184" s="5">
        <f t="shared" si="16"/>
        <v>345.95</v>
      </c>
      <c r="E184" s="33">
        <v>0.3</v>
      </c>
      <c r="F184" s="24">
        <f t="shared" si="17"/>
        <v>242.165</v>
      </c>
    </row>
    <row r="185" spans="1:6" ht="15">
      <c r="A185" s="13" t="s">
        <v>44</v>
      </c>
      <c r="B185" s="35" t="s">
        <v>152</v>
      </c>
      <c r="C185" s="35"/>
      <c r="D185" s="35"/>
      <c r="E185" s="35"/>
      <c r="F185" s="36"/>
    </row>
    <row r="186" spans="1:6" ht="15.75" thickBot="1">
      <c r="A186" s="9" t="s">
        <v>36</v>
      </c>
      <c r="B186" s="37" t="s">
        <v>151</v>
      </c>
      <c r="C186" s="37"/>
      <c r="D186" s="37"/>
      <c r="E186" s="37"/>
      <c r="F186" s="38"/>
    </row>
    <row r="187" spans="1:4" ht="15.75" thickBot="1">
      <c r="A187" s="1"/>
      <c r="B187" s="3"/>
      <c r="C187" s="26"/>
      <c r="D187" s="23"/>
    </row>
    <row r="188" spans="1:6" ht="15">
      <c r="A188" s="6" t="s">
        <v>116</v>
      </c>
      <c r="B188" s="7" t="s">
        <v>11</v>
      </c>
      <c r="C188" s="25" t="s">
        <v>155</v>
      </c>
      <c r="D188" s="7" t="s">
        <v>11</v>
      </c>
      <c r="E188" s="7" t="s">
        <v>149</v>
      </c>
      <c r="F188" s="8" t="s">
        <v>156</v>
      </c>
    </row>
    <row r="189" spans="1:6" ht="15.75" thickBot="1">
      <c r="A189" s="18" t="s">
        <v>117</v>
      </c>
      <c r="B189" s="5">
        <v>318</v>
      </c>
      <c r="C189" s="32">
        <v>0.45</v>
      </c>
      <c r="D189" s="5">
        <f>B189-(B189*C189)</f>
        <v>174.9</v>
      </c>
      <c r="E189" s="33">
        <v>0.3</v>
      </c>
      <c r="F189" s="24">
        <f>D189-(D189*E189)</f>
        <v>122.43</v>
      </c>
    </row>
    <row r="190" spans="1:6" ht="45.75" thickBot="1">
      <c r="A190" s="19" t="s">
        <v>118</v>
      </c>
      <c r="B190" s="10">
        <v>106</v>
      </c>
      <c r="C190" s="32">
        <v>0.45</v>
      </c>
      <c r="D190" s="10">
        <f>B190-(B190*C190)</f>
        <v>58.3</v>
      </c>
      <c r="E190" s="32">
        <v>0.3</v>
      </c>
      <c r="F190" s="22">
        <f>D190-(D190*E190)</f>
        <v>40.81</v>
      </c>
    </row>
  </sheetData>
  <sheetProtection sheet="1" objects="1" scenarios="1"/>
  <mergeCells count="26">
    <mergeCell ref="B127:F127"/>
    <mergeCell ref="B137:F137"/>
    <mergeCell ref="B185:F185"/>
    <mergeCell ref="B186:F186"/>
    <mergeCell ref="B149:F149"/>
    <mergeCell ref="A150:F150"/>
    <mergeCell ref="B166:F166"/>
    <mergeCell ref="A167:F167"/>
    <mergeCell ref="A168:F168"/>
    <mergeCell ref="B172:F172"/>
    <mergeCell ref="B141:F141"/>
    <mergeCell ref="A40:F40"/>
    <mergeCell ref="B54:F54"/>
    <mergeCell ref="B66:F66"/>
    <mergeCell ref="B67:F67"/>
    <mergeCell ref="B79:F79"/>
    <mergeCell ref="B90:F90"/>
    <mergeCell ref="B93:F104"/>
    <mergeCell ref="B105:F105"/>
    <mergeCell ref="B122:F122"/>
    <mergeCell ref="A39:F39"/>
    <mergeCell ref="A1:F1"/>
    <mergeCell ref="A2:F2"/>
    <mergeCell ref="B12:F12"/>
    <mergeCell ref="B25:F25"/>
    <mergeCell ref="A31:F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HIP!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Administração</dc:creator>
  <cp:keywords/>
  <dc:description/>
  <cp:lastModifiedBy>Super Mario</cp:lastModifiedBy>
  <dcterms:created xsi:type="dcterms:W3CDTF">2009-06-18T17:40:05Z</dcterms:created>
  <dcterms:modified xsi:type="dcterms:W3CDTF">2013-04-08T11:13:58Z</dcterms:modified>
  <cp:category/>
  <cp:version/>
  <cp:contentType/>
  <cp:contentStatus/>
</cp:coreProperties>
</file>